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G-Biotério\Documents\"/>
    </mc:Choice>
  </mc:AlternateContent>
  <xr:revisionPtr revIDLastSave="0" documentId="13_ncr:1_{8F9D75E1-5177-4925-84DB-FC9D712606A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EVISÃO DE ANIMAIS" sheetId="4" r:id="rId1"/>
    <sheet name="CALCULO PRODUCAO" sheetId="5" r:id="rId2"/>
    <sheet name="FORNECIMENTO" sheetId="6" r:id="rId3"/>
  </sheets>
  <definedNames>
    <definedName name="_xlnm.Print_Titles" localSheetId="0">'PREVISÃO DE ANIMAIS'!$H:$H</definedName>
  </definedNames>
  <calcPr calcId="191029"/>
</workbook>
</file>

<file path=xl/calcChain.xml><?xml version="1.0" encoding="utf-8"?>
<calcChain xmlns="http://schemas.openxmlformats.org/spreadsheetml/2006/main">
  <c r="J37" i="4" l="1"/>
  <c r="E29" i="5" l="1"/>
  <c r="F29" i="5" s="1"/>
  <c r="E28" i="5"/>
  <c r="G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G21" i="5" s="1"/>
  <c r="E20" i="5"/>
  <c r="G20" i="5" s="1"/>
  <c r="E19" i="5"/>
  <c r="G19" i="5" s="1"/>
  <c r="E18" i="5"/>
  <c r="F18" i="5" s="1"/>
  <c r="E17" i="5"/>
  <c r="F17" i="5" s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8" i="5"/>
  <c r="I8" i="5"/>
  <c r="I2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10" i="6"/>
  <c r="I7" i="6"/>
  <c r="G7" i="6"/>
  <c r="I4" i="6"/>
  <c r="G4" i="6"/>
  <c r="B6" i="6"/>
  <c r="B4" i="6"/>
  <c r="E9" i="6"/>
  <c r="D9" i="6"/>
  <c r="C9" i="6"/>
  <c r="B9" i="6"/>
  <c r="A9" i="6"/>
  <c r="E10" i="5"/>
  <c r="G10" i="5" s="1"/>
  <c r="G2" i="5"/>
  <c r="D2" i="5"/>
  <c r="D23" i="5"/>
  <c r="D24" i="5"/>
  <c r="D25" i="5"/>
  <c r="D26" i="5"/>
  <c r="D27" i="5"/>
  <c r="D28" i="5"/>
  <c r="C22" i="5"/>
  <c r="C23" i="5"/>
  <c r="C24" i="5"/>
  <c r="C25" i="5"/>
  <c r="C26" i="5"/>
  <c r="C27" i="5"/>
  <c r="C28" i="5"/>
  <c r="C29" i="5"/>
  <c r="B22" i="5"/>
  <c r="B23" i="5"/>
  <c r="B24" i="5"/>
  <c r="B25" i="5"/>
  <c r="B26" i="5"/>
  <c r="B27" i="5"/>
  <c r="B28" i="5"/>
  <c r="B29" i="5"/>
  <c r="A22" i="5"/>
  <c r="A23" i="5"/>
  <c r="A24" i="5"/>
  <c r="A25" i="5"/>
  <c r="A26" i="5"/>
  <c r="A27" i="5"/>
  <c r="A28" i="5"/>
  <c r="A29" i="5"/>
  <c r="B5" i="5"/>
  <c r="B4" i="5"/>
  <c r="B3" i="5"/>
  <c r="E11" i="5"/>
  <c r="G11" i="5" s="1"/>
  <c r="E12" i="5"/>
  <c r="F12" i="5" s="1"/>
  <c r="E13" i="5"/>
  <c r="G13" i="5" s="1"/>
  <c r="E14" i="5"/>
  <c r="F14" i="5" s="1"/>
  <c r="E15" i="5"/>
  <c r="G15" i="5" s="1"/>
  <c r="E16" i="5"/>
  <c r="F16" i="5" s="1"/>
  <c r="E9" i="5"/>
  <c r="G9" i="5" s="1"/>
  <c r="E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9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A19" i="5"/>
  <c r="A20" i="5"/>
  <c r="A21" i="5"/>
  <c r="A9" i="5"/>
  <c r="A10" i="5"/>
  <c r="A11" i="5"/>
  <c r="A12" i="5"/>
  <c r="A13" i="5"/>
  <c r="A14" i="5"/>
  <c r="A15" i="5"/>
  <c r="A16" i="5"/>
  <c r="A17" i="5"/>
  <c r="A18" i="5"/>
  <c r="D8" i="5"/>
  <c r="C8" i="5"/>
  <c r="B8" i="5"/>
  <c r="A8" i="5"/>
  <c r="G29" i="5" l="1"/>
  <c r="G27" i="5"/>
  <c r="G22" i="5"/>
  <c r="G18" i="5"/>
  <c r="F19" i="5"/>
  <c r="G12" i="5"/>
  <c r="F20" i="5"/>
  <c r="G23" i="5"/>
  <c r="F11" i="5"/>
  <c r="F28" i="5"/>
  <c r="G24" i="5"/>
  <c r="G8" i="5"/>
  <c r="F8" i="5"/>
  <c r="F21" i="5"/>
  <c r="G25" i="5"/>
  <c r="F15" i="5"/>
  <c r="G17" i="5"/>
  <c r="F10" i="5"/>
  <c r="G14" i="5"/>
  <c r="F9" i="5"/>
  <c r="F13" i="5"/>
  <c r="G26" i="5"/>
  <c r="G16" i="5"/>
</calcChain>
</file>

<file path=xl/sharedStrings.xml><?xml version="1.0" encoding="utf-8"?>
<sst xmlns="http://schemas.openxmlformats.org/spreadsheetml/2006/main" count="88" uniqueCount="67">
  <si>
    <t>Universidade Estadual de Maringá</t>
  </si>
  <si>
    <t>Idade</t>
  </si>
  <si>
    <t xml:space="preserve">OBS.: </t>
  </si>
  <si>
    <t>BIOTÉRIO CENTRAL-BIT/UEM</t>
  </si>
  <si>
    <t>PREVISÃO DE ANIMAIS</t>
  </si>
  <si>
    <t>SEMESTRE:</t>
  </si>
  <si>
    <t>CENTRO:</t>
  </si>
  <si>
    <t>DOCENTE:</t>
  </si>
  <si>
    <t>Espécie</t>
  </si>
  <si>
    <t>Linhagem</t>
  </si>
  <si>
    <t>Sexo</t>
  </si>
  <si>
    <t>Mês</t>
  </si>
  <si>
    <t>Título do Projeto:</t>
  </si>
  <si>
    <t>Data início:</t>
  </si>
  <si>
    <t>Data Término:</t>
  </si>
  <si>
    <t>Carimbo/Assinatura do Docente</t>
  </si>
  <si>
    <t>Carimbo/ Assinatura Chefia</t>
  </si>
  <si>
    <t>__________________________</t>
  </si>
  <si>
    <t>________________________</t>
  </si>
  <si>
    <t xml:space="preserve">Data: </t>
  </si>
  <si>
    <t>Telefone Docente:</t>
  </si>
  <si>
    <t>Telefone Discente:</t>
  </si>
  <si>
    <t xml:space="preserve">Todos os campos da previsão deverão ser preenchidos, obrigatoriamente, e se incompletos não será aceita  </t>
  </si>
  <si>
    <t>Os Animais NÃO retirados, na data prevista, terão seu custo repassado para o Departamento</t>
  </si>
  <si>
    <t>Nº Certificado Favorável da CEUA:</t>
  </si>
  <si>
    <t>DEPARTAMENTO:</t>
  </si>
  <si>
    <t>sexo</t>
  </si>
  <si>
    <t>Qtde</t>
  </si>
  <si>
    <t>Dta Prev.</t>
  </si>
  <si>
    <t>Dt. Acasal.</t>
  </si>
  <si>
    <t>Dt. Nasc.</t>
  </si>
  <si>
    <t>Reserv.</t>
  </si>
  <si>
    <t>Docente:</t>
  </si>
  <si>
    <t>Depto:</t>
  </si>
  <si>
    <t>Semestre:</t>
  </si>
  <si>
    <t>Discente:</t>
  </si>
  <si>
    <t>)</t>
  </si>
  <si>
    <t>DISCENTE:</t>
  </si>
  <si>
    <t xml:space="preserve">           1o.  (</t>
  </si>
  <si>
    <t xml:space="preserve">                    2o.  (</t>
  </si>
  <si>
    <t>Data</t>
  </si>
  <si>
    <t>Atividade :</t>
  </si>
  <si>
    <t>Acadêmica     (</t>
  </si>
  <si>
    <t>Pesquisa      (</t>
  </si>
  <si>
    <t>TABELA DE CÁLCULO DE PRODUÇÃO</t>
  </si>
  <si>
    <t>1o. Semestre (</t>
  </si>
  <si>
    <t>2o. Semestre    (</t>
  </si>
  <si>
    <t>formato dd/mm/aaaa</t>
  </si>
  <si>
    <t>Solicitante</t>
  </si>
  <si>
    <t>Func. BIT</t>
  </si>
  <si>
    <t>Data entrega</t>
  </si>
  <si>
    <t>OBS:</t>
  </si>
  <si>
    <t>Finalidade:</t>
  </si>
  <si>
    <t>ENTREGUE NO BIT EM :</t>
  </si>
  <si>
    <t>Semestre 1o.(</t>
  </si>
  <si>
    <t xml:space="preserve">FORNECIMENTO DE ANIMAIS </t>
  </si>
  <si>
    <t>Semana</t>
  </si>
  <si>
    <t>)                Acadêmica (</t>
  </si>
  <si>
    <t>)                             2o.(</t>
  </si>
  <si>
    <t xml:space="preserve">apenas a planilha </t>
  </si>
  <si>
    <t>Previsão de Animais!</t>
  </si>
  <si>
    <t xml:space="preserve">* Preencher datas no </t>
  </si>
  <si>
    <t xml:space="preserve">*É necessário preencher </t>
  </si>
  <si>
    <t>Tot.Qt.</t>
  </si>
  <si>
    <t xml:space="preserve">  :</t>
  </si>
  <si>
    <t>Email de contato :</t>
  </si>
  <si>
    <r>
      <t>Pró-Reitoria de Pesquisa e Pós-Graduação</t>
    </r>
    <r>
      <rPr>
        <sz val="11"/>
        <color indexed="8"/>
        <rFont val="Arial"/>
        <family val="2"/>
      </rPr>
      <t xml:space="preserve"> (PPG),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</si>
</sst>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0"/>
      <color indexed="10"/>
      <name val="Arial"/>
      <family val="2"/>
    </font>
    <font>
      <b/>
      <sz val="10"/>
      <color indexed="57"/>
      <name val="Arial"/>
      <family val="2"/>
    </font>
    <font>
      <b/>
      <sz val="10"/>
      <color indexed="21"/>
      <name val="Arial"/>
      <family val="2"/>
    </font>
    <font>
      <sz val="10"/>
      <name val="ChelthmITC Bk BT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2" fillId="0" borderId="0" xfId="0" applyFont="1"/>
    <xf numFmtId="0" fontId="1" fillId="0" borderId="10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4" xfId="0" applyFont="1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4" fillId="0" borderId="8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0" fillId="0" borderId="7" xfId="0" applyNumberFormat="1" applyBorder="1" applyProtection="1">
      <protection locked="0"/>
    </xf>
    <xf numFmtId="0" fontId="0" fillId="0" borderId="0" xfId="0" applyAlignment="1">
      <alignment horizontal="left"/>
    </xf>
    <xf numFmtId="3" fontId="0" fillId="0" borderId="8" xfId="0" applyNumberFormat="1" applyBorder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12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vertical="center" textRotation="89"/>
    </xf>
    <xf numFmtId="0" fontId="0" fillId="0" borderId="2" xfId="0" applyBorder="1" applyAlignment="1">
      <alignment readingOrder="1"/>
    </xf>
    <xf numFmtId="14" fontId="0" fillId="0" borderId="0" xfId="0" applyNumberFormat="1" applyAlignment="1" applyProtection="1">
      <alignment horizontal="left"/>
      <protection locked="0"/>
    </xf>
    <xf numFmtId="0" fontId="0" fillId="0" borderId="8" xfId="0" applyBorder="1"/>
    <xf numFmtId="0" fontId="3" fillId="0" borderId="8" xfId="0" applyFont="1" applyBorder="1"/>
    <xf numFmtId="0" fontId="6" fillId="0" borderId="0" xfId="0" applyFont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0" fontId="9" fillId="0" borderId="13" xfId="0" applyFont="1" applyBorder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right"/>
    </xf>
    <xf numFmtId="14" fontId="9" fillId="0" borderId="13" xfId="0" applyNumberFormat="1" applyFont="1" applyBorder="1"/>
    <xf numFmtId="49" fontId="0" fillId="0" borderId="8" xfId="0" applyNumberFormat="1" applyBorder="1"/>
    <xf numFmtId="1" fontId="0" fillId="0" borderId="8" xfId="0" applyNumberFormat="1" applyBorder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/>
    <xf numFmtId="14" fontId="0" fillId="0" borderId="11" xfId="0" applyNumberForma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</cellXfs>
  <cellStyles count="1">
    <cellStyle name="Normal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19" formatCode="dd/mm/yyyy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u/>
        <color theme="0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u val="none"/>
        <color theme="0"/>
      </font>
    </dxf>
    <dxf>
      <font>
        <color theme="0"/>
      </font>
      <numFmt numFmtId="19" formatCode="dd/mm/yyyy"/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38100</xdr:rowOff>
        </xdr:from>
        <xdr:to>
          <xdr:col>3</xdr:col>
          <xdr:colOff>485775</xdr:colOff>
          <xdr:row>2</xdr:row>
          <xdr:rowOff>161925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workbookViewId="0">
      <selection activeCell="K25" sqref="K25"/>
    </sheetView>
  </sheetViews>
  <sheetFormatPr defaultRowHeight="15"/>
  <cols>
    <col min="1" max="1" width="11" customWidth="1"/>
    <col min="2" max="2" width="10.7109375" customWidth="1"/>
    <col min="3" max="3" width="6.42578125" customWidth="1"/>
    <col min="4" max="4" width="8.85546875" customWidth="1"/>
    <col min="5" max="5" width="6" customWidth="1"/>
    <col min="6" max="6" width="12.42578125" customWidth="1"/>
    <col min="7" max="7" width="7.7109375" customWidth="1"/>
    <col min="8" max="8" width="7.42578125" customWidth="1"/>
    <col min="9" max="9" width="5.85546875" customWidth="1"/>
    <col min="10" max="10" width="6.140625" customWidth="1"/>
    <col min="11" max="11" width="4.85546875" customWidth="1"/>
    <col min="12" max="12" width="5.7109375" customWidth="1"/>
    <col min="13" max="13" width="6.140625" customWidth="1"/>
    <col min="14" max="14" width="6.7109375" customWidth="1"/>
  </cols>
  <sheetData>
    <row r="1" spans="1:19">
      <c r="A1" s="10"/>
      <c r="B1" s="12"/>
      <c r="C1" s="12"/>
      <c r="D1" s="12"/>
      <c r="E1" s="12" t="s">
        <v>0</v>
      </c>
      <c r="F1" s="12"/>
      <c r="G1" s="12"/>
      <c r="H1" s="12"/>
      <c r="I1" s="12"/>
      <c r="J1" s="12"/>
      <c r="K1" s="12"/>
      <c r="L1" s="3"/>
    </row>
    <row r="2" spans="1:19">
      <c r="A2" s="11"/>
      <c r="E2" s="61" t="s">
        <v>66</v>
      </c>
      <c r="F2" s="61"/>
      <c r="G2" s="61"/>
      <c r="H2" s="61"/>
      <c r="I2" s="61"/>
      <c r="J2" s="61"/>
      <c r="L2" s="2"/>
    </row>
    <row r="3" spans="1:19">
      <c r="A3" s="11"/>
      <c r="E3" t="s">
        <v>3</v>
      </c>
      <c r="L3" s="2"/>
    </row>
    <row r="4" spans="1:19">
      <c r="A4" s="11"/>
      <c r="L4" s="2"/>
    </row>
    <row r="5" spans="1:19">
      <c r="A5" s="11"/>
      <c r="E5" t="s">
        <v>4</v>
      </c>
      <c r="L5" s="2"/>
    </row>
    <row r="6" spans="1:19">
      <c r="A6" s="5" t="s">
        <v>5</v>
      </c>
      <c r="B6" s="20"/>
      <c r="C6" s="73" t="s">
        <v>45</v>
      </c>
      <c r="D6" s="73"/>
      <c r="E6" s="35"/>
      <c r="F6" s="40" t="s">
        <v>36</v>
      </c>
      <c r="G6" s="1" t="s">
        <v>46</v>
      </c>
      <c r="H6" s="1"/>
      <c r="I6" s="35"/>
      <c r="J6" s="1" t="s">
        <v>36</v>
      </c>
      <c r="K6" s="1"/>
      <c r="L6" s="38"/>
    </row>
    <row r="7" spans="1:19">
      <c r="A7" s="11" t="s">
        <v>25</v>
      </c>
      <c r="B7" s="2"/>
      <c r="C7" s="68"/>
      <c r="D7" s="67"/>
      <c r="E7" s="67"/>
      <c r="F7" s="67"/>
      <c r="G7" s="67"/>
      <c r="H7" s="67"/>
      <c r="I7" s="67"/>
      <c r="J7" s="67"/>
      <c r="K7" s="67"/>
      <c r="L7" s="69"/>
      <c r="M7" s="37"/>
      <c r="N7" s="37"/>
      <c r="P7" s="60"/>
    </row>
    <row r="8" spans="1:19">
      <c r="A8" s="6" t="s">
        <v>6</v>
      </c>
      <c r="B8" s="7"/>
      <c r="C8" s="68"/>
      <c r="D8" s="67"/>
      <c r="E8" s="67"/>
      <c r="F8" s="67"/>
      <c r="G8" s="67"/>
      <c r="H8" s="67"/>
      <c r="I8" s="67"/>
      <c r="J8" s="67"/>
      <c r="K8" s="67"/>
      <c r="L8" s="69"/>
      <c r="M8" s="37"/>
      <c r="N8" s="37"/>
    </row>
    <row r="9" spans="1:19">
      <c r="A9" s="6" t="s">
        <v>7</v>
      </c>
      <c r="B9" s="7"/>
      <c r="C9" s="68"/>
      <c r="D9" s="67"/>
      <c r="E9" s="67"/>
      <c r="F9" s="67"/>
      <c r="G9" s="67"/>
      <c r="H9" s="67"/>
      <c r="I9" s="67"/>
      <c r="J9" s="67"/>
      <c r="K9" s="67"/>
      <c r="L9" s="69"/>
      <c r="M9" s="37"/>
      <c r="N9" s="37"/>
    </row>
    <row r="10" spans="1:19">
      <c r="A10" s="5" t="s">
        <v>37</v>
      </c>
      <c r="B10" s="4"/>
      <c r="C10" s="68"/>
      <c r="D10" s="67"/>
      <c r="E10" s="67"/>
      <c r="F10" s="67"/>
      <c r="G10" s="67"/>
      <c r="H10" s="67"/>
      <c r="I10" s="67"/>
      <c r="J10" s="67"/>
      <c r="K10" s="67"/>
      <c r="L10" s="69"/>
      <c r="M10" s="37"/>
      <c r="N10" s="37"/>
      <c r="S10" s="59"/>
    </row>
    <row r="11" spans="1:19">
      <c r="A11" s="6" t="s">
        <v>20</v>
      </c>
      <c r="B11" s="7"/>
      <c r="C11" s="68"/>
      <c r="D11" s="67"/>
      <c r="E11" s="67"/>
      <c r="F11" s="67"/>
      <c r="G11" s="34"/>
      <c r="H11" s="7"/>
      <c r="I11" t="s">
        <v>19</v>
      </c>
      <c r="J11" s="74"/>
      <c r="K11" s="75"/>
      <c r="L11" s="76"/>
      <c r="M11" s="28"/>
      <c r="N11" s="28"/>
    </row>
    <row r="12" spans="1:19">
      <c r="A12" s="5" t="s">
        <v>21</v>
      </c>
      <c r="B12" s="4"/>
      <c r="C12" s="68"/>
      <c r="D12" s="67"/>
      <c r="E12" s="67"/>
      <c r="F12" s="67"/>
      <c r="G12" s="20"/>
      <c r="H12" s="22"/>
      <c r="I12" s="1"/>
      <c r="J12" s="1"/>
      <c r="K12" s="1"/>
      <c r="L12" s="4"/>
      <c r="M12" s="21"/>
      <c r="N12" s="21"/>
    </row>
    <row r="13" spans="1:19">
      <c r="A13" s="11"/>
      <c r="B13" t="s">
        <v>41</v>
      </c>
      <c r="F13" s="36" t="s">
        <v>42</v>
      </c>
      <c r="G13" s="28"/>
      <c r="H13" t="s">
        <v>36</v>
      </c>
      <c r="I13" t="s">
        <v>43</v>
      </c>
      <c r="J13" s="36"/>
      <c r="K13" s="28"/>
      <c r="L13" s="3" t="s">
        <v>36</v>
      </c>
    </row>
    <row r="14" spans="1:19">
      <c r="A14" s="11"/>
      <c r="L14" s="2"/>
    </row>
    <row r="15" spans="1:19">
      <c r="A15" s="8" t="s">
        <v>8</v>
      </c>
      <c r="B15" s="8" t="s">
        <v>9</v>
      </c>
      <c r="C15" s="8" t="s">
        <v>1</v>
      </c>
      <c r="D15" s="8" t="s">
        <v>10</v>
      </c>
      <c r="E15" s="9" t="s">
        <v>11</v>
      </c>
      <c r="F15" s="8" t="s">
        <v>40</v>
      </c>
      <c r="G15" s="8" t="s">
        <v>27</v>
      </c>
      <c r="H15" s="30"/>
      <c r="I15" s="30" t="s">
        <v>61</v>
      </c>
      <c r="J15" s="30"/>
      <c r="K15" s="30"/>
      <c r="L15" s="39"/>
      <c r="M15" s="30"/>
    </row>
    <row r="16" spans="1:19">
      <c r="A16" s="24"/>
      <c r="B16" s="24"/>
      <c r="C16" s="24"/>
      <c r="D16" s="24"/>
      <c r="E16" s="23"/>
      <c r="F16" s="29"/>
      <c r="G16" s="31"/>
      <c r="H16" s="41"/>
      <c r="I16" t="s">
        <v>47</v>
      </c>
      <c r="L16" s="2"/>
      <c r="M16" s="21"/>
    </row>
    <row r="17" spans="1:13">
      <c r="A17" s="24"/>
      <c r="B17" s="24"/>
      <c r="C17" s="24"/>
      <c r="D17" s="24"/>
      <c r="E17" s="23"/>
      <c r="F17" s="29"/>
      <c r="G17" s="31"/>
      <c r="H17" s="42"/>
      <c r="L17" s="43"/>
      <c r="M17" s="21"/>
    </row>
    <row r="18" spans="1:13">
      <c r="A18" s="24"/>
      <c r="B18" s="24"/>
      <c r="C18" s="24"/>
      <c r="D18" s="24"/>
      <c r="E18" s="23"/>
      <c r="F18" s="29"/>
      <c r="G18" s="31"/>
      <c r="H18" s="41"/>
      <c r="L18" s="2"/>
      <c r="M18" s="21"/>
    </row>
    <row r="19" spans="1:13">
      <c r="A19" s="24"/>
      <c r="B19" s="24"/>
      <c r="C19" s="24"/>
      <c r="D19" s="24"/>
      <c r="E19" s="23"/>
      <c r="F19" s="29"/>
      <c r="G19" s="31"/>
      <c r="H19" s="41"/>
      <c r="I19" t="s">
        <v>62</v>
      </c>
      <c r="L19" s="2"/>
      <c r="M19" s="21"/>
    </row>
    <row r="20" spans="1:13">
      <c r="A20" s="24"/>
      <c r="B20" s="24"/>
      <c r="C20" s="24"/>
      <c r="D20" s="24"/>
      <c r="E20" s="23"/>
      <c r="F20" s="29"/>
      <c r="G20" s="31"/>
      <c r="H20" s="41"/>
      <c r="I20" t="s">
        <v>59</v>
      </c>
      <c r="L20" s="2"/>
      <c r="M20" s="21"/>
    </row>
    <row r="21" spans="1:13" ht="15" customHeight="1">
      <c r="A21" s="24"/>
      <c r="B21" s="24"/>
      <c r="C21" s="24"/>
      <c r="D21" s="24"/>
      <c r="E21" s="23"/>
      <c r="F21" s="29"/>
      <c r="G21" s="31"/>
      <c r="H21" s="41"/>
      <c r="I21" t="s">
        <v>60</v>
      </c>
      <c r="L21" s="2"/>
      <c r="M21" s="21"/>
    </row>
    <row r="22" spans="1:13">
      <c r="A22" s="24"/>
      <c r="B22" s="24"/>
      <c r="C22" s="24"/>
      <c r="D22" s="24"/>
      <c r="E22" s="23"/>
      <c r="F22" s="29"/>
      <c r="G22" s="31"/>
      <c r="H22" s="41"/>
      <c r="L22" s="2"/>
      <c r="M22" s="21"/>
    </row>
    <row r="23" spans="1:13">
      <c r="A23" s="24"/>
      <c r="B23" s="24"/>
      <c r="C23" s="24"/>
      <c r="D23" s="24"/>
      <c r="E23" s="23"/>
      <c r="F23" s="29"/>
      <c r="G23" s="31"/>
      <c r="H23" s="41"/>
      <c r="L23" s="2"/>
      <c r="M23" s="21"/>
    </row>
    <row r="24" spans="1:13">
      <c r="A24" s="24"/>
      <c r="B24" s="24"/>
      <c r="C24" s="24"/>
      <c r="D24" s="24"/>
      <c r="E24" s="23"/>
      <c r="F24" s="29"/>
      <c r="G24" s="31"/>
      <c r="H24" s="41"/>
      <c r="L24" s="2"/>
      <c r="M24" s="21"/>
    </row>
    <row r="25" spans="1:13">
      <c r="A25" s="24"/>
      <c r="B25" s="24"/>
      <c r="C25" s="24"/>
      <c r="D25" s="24"/>
      <c r="E25" s="23"/>
      <c r="F25" s="29"/>
      <c r="G25" s="31"/>
      <c r="H25" s="41"/>
      <c r="L25" s="2"/>
      <c r="M25" s="21"/>
    </row>
    <row r="26" spans="1:13">
      <c r="A26" s="24"/>
      <c r="B26" s="24"/>
      <c r="C26" s="24"/>
      <c r="D26" s="24"/>
      <c r="E26" s="23"/>
      <c r="F26" s="29"/>
      <c r="G26" s="31"/>
      <c r="H26" s="41"/>
      <c r="L26" s="2"/>
      <c r="M26" s="21"/>
    </row>
    <row r="27" spans="1:13">
      <c r="A27" s="24"/>
      <c r="B27" s="24"/>
      <c r="C27" s="24"/>
      <c r="D27" s="24"/>
      <c r="E27" s="23"/>
      <c r="F27" s="29"/>
      <c r="G27" s="31"/>
      <c r="H27" s="41"/>
      <c r="L27" s="2"/>
      <c r="M27" s="21"/>
    </row>
    <row r="28" spans="1:13">
      <c r="A28" s="24"/>
      <c r="B28" s="24"/>
      <c r="C28" s="24"/>
      <c r="D28" s="24"/>
      <c r="E28" s="23"/>
      <c r="F28" s="29"/>
      <c r="G28" s="31"/>
      <c r="H28" s="41"/>
      <c r="L28" s="2"/>
      <c r="M28" s="21"/>
    </row>
    <row r="29" spans="1:13">
      <c r="A29" s="24"/>
      <c r="B29" s="24"/>
      <c r="C29" s="24"/>
      <c r="D29" s="24"/>
      <c r="E29" s="23"/>
      <c r="F29" s="29"/>
      <c r="G29" s="31"/>
      <c r="H29" s="41"/>
      <c r="L29" s="2"/>
      <c r="M29" s="21"/>
    </row>
    <row r="30" spans="1:13">
      <c r="A30" s="24"/>
      <c r="B30" s="24"/>
      <c r="C30" s="24"/>
      <c r="D30" s="24"/>
      <c r="E30" s="23"/>
      <c r="F30" s="29"/>
      <c r="G30" s="31"/>
      <c r="H30" s="41"/>
      <c r="L30" s="2"/>
      <c r="M30" s="21"/>
    </row>
    <row r="31" spans="1:13">
      <c r="A31" s="24"/>
      <c r="B31" s="24"/>
      <c r="C31" s="24"/>
      <c r="D31" s="24"/>
      <c r="E31" s="23"/>
      <c r="F31" s="29"/>
      <c r="G31" s="31"/>
      <c r="H31" s="41"/>
      <c r="L31" s="2"/>
      <c r="M31" s="21"/>
    </row>
    <row r="32" spans="1:13">
      <c r="A32" s="24"/>
      <c r="B32" s="24"/>
      <c r="C32" s="24"/>
      <c r="D32" s="24"/>
      <c r="E32" s="23"/>
      <c r="F32" s="29"/>
      <c r="G32" s="31"/>
      <c r="H32" s="41"/>
      <c r="L32" s="2"/>
      <c r="M32" s="21"/>
    </row>
    <row r="33" spans="1:14">
      <c r="A33" s="24"/>
      <c r="B33" s="24"/>
      <c r="C33" s="24"/>
      <c r="D33" s="24"/>
      <c r="E33" s="23"/>
      <c r="F33" s="29"/>
      <c r="G33" s="31"/>
      <c r="H33" s="41"/>
      <c r="L33" s="2"/>
      <c r="M33" s="21"/>
    </row>
    <row r="34" spans="1:14">
      <c r="A34" s="24"/>
      <c r="B34" s="24"/>
      <c r="C34" s="24"/>
      <c r="D34" s="24"/>
      <c r="E34" s="23"/>
      <c r="F34" s="29"/>
      <c r="G34" s="31"/>
      <c r="H34" s="41"/>
      <c r="L34" s="2"/>
      <c r="M34" s="21"/>
    </row>
    <row r="35" spans="1:14">
      <c r="A35" s="24"/>
      <c r="B35" s="24"/>
      <c r="C35" s="24"/>
      <c r="D35" s="24"/>
      <c r="E35" s="23"/>
      <c r="F35" s="29"/>
      <c r="G35" s="31"/>
      <c r="H35" s="41"/>
      <c r="L35" s="2"/>
      <c r="M35" s="21"/>
    </row>
    <row r="36" spans="1:14">
      <c r="A36" s="24"/>
      <c r="B36" s="24"/>
      <c r="C36" s="24"/>
      <c r="D36" s="24"/>
      <c r="E36" s="23"/>
      <c r="F36" s="29"/>
      <c r="G36" s="31"/>
      <c r="H36" s="41"/>
      <c r="L36" s="2"/>
      <c r="M36" s="21"/>
    </row>
    <row r="37" spans="1:14">
      <c r="A37" s="24"/>
      <c r="B37" s="24"/>
      <c r="C37" s="24"/>
      <c r="D37" s="24"/>
      <c r="E37" s="23"/>
      <c r="F37" s="29"/>
      <c r="G37" s="31"/>
      <c r="H37" s="41" t="s">
        <v>63</v>
      </c>
      <c r="I37" t="s">
        <v>64</v>
      </c>
      <c r="J37" s="58">
        <f>SUM(G16:G37)</f>
        <v>0</v>
      </c>
      <c r="L37" s="2"/>
      <c r="M37" s="21"/>
    </row>
    <row r="38" spans="1:14">
      <c r="A38" s="11"/>
      <c r="L38" s="4"/>
    </row>
    <row r="39" spans="1:14">
      <c r="A39" s="6" t="s">
        <v>65</v>
      </c>
      <c r="B39" s="7"/>
      <c r="C39" s="70"/>
      <c r="D39" s="71"/>
      <c r="E39" s="71"/>
      <c r="F39" s="71"/>
      <c r="G39" s="71"/>
      <c r="H39" s="34"/>
      <c r="I39" s="34"/>
      <c r="J39" s="77"/>
      <c r="K39" s="77"/>
      <c r="L39" s="7"/>
      <c r="M39" s="21"/>
    </row>
    <row r="40" spans="1:14">
      <c r="A40" s="6" t="s">
        <v>12</v>
      </c>
      <c r="B40" s="7"/>
      <c r="C40" s="68"/>
      <c r="D40" s="67"/>
      <c r="E40" s="67"/>
      <c r="F40" s="67"/>
      <c r="G40" s="67"/>
      <c r="H40" s="67"/>
      <c r="I40" s="67"/>
      <c r="J40" s="67"/>
      <c r="K40" s="67"/>
      <c r="L40" s="69"/>
      <c r="M40" s="21"/>
    </row>
    <row r="41" spans="1:14">
      <c r="A41" s="70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2"/>
      <c r="M41" s="21"/>
    </row>
    <row r="42" spans="1:14">
      <c r="A42" s="6" t="s">
        <v>24</v>
      </c>
      <c r="B42" s="34"/>
      <c r="C42" s="34"/>
      <c r="D42" s="7"/>
      <c r="E42" s="67"/>
      <c r="F42" s="67"/>
      <c r="G42" s="67"/>
      <c r="H42" s="34"/>
      <c r="I42" s="34"/>
      <c r="J42" s="34"/>
      <c r="K42" s="34"/>
      <c r="L42" s="7"/>
      <c r="M42" s="21"/>
    </row>
    <row r="43" spans="1:14">
      <c r="A43" s="11" t="s">
        <v>13</v>
      </c>
      <c r="B43" s="44"/>
      <c r="H43" t="s">
        <v>14</v>
      </c>
      <c r="J43" s="65"/>
      <c r="K43" s="66"/>
      <c r="L43" s="4"/>
      <c r="M43" s="21"/>
    </row>
    <row r="44" spans="1:14">
      <c r="A44" s="1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3"/>
    </row>
    <row r="45" spans="1:14">
      <c r="A45" s="11"/>
      <c r="B45" t="s">
        <v>17</v>
      </c>
      <c r="H45" t="s">
        <v>18</v>
      </c>
      <c r="L45" s="2"/>
    </row>
    <row r="46" spans="1:14">
      <c r="A46" s="11"/>
      <c r="B46" s="14" t="s">
        <v>15</v>
      </c>
      <c r="H46" t="s">
        <v>16</v>
      </c>
      <c r="L46" s="2"/>
    </row>
    <row r="47" spans="1:14">
      <c r="A47" s="15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6"/>
      <c r="M47" s="13"/>
    </row>
    <row r="48" spans="1:14">
      <c r="A48" s="15" t="s">
        <v>2</v>
      </c>
      <c r="B48" s="13" t="s">
        <v>22</v>
      </c>
      <c r="C48" s="13"/>
      <c r="D48" s="13"/>
      <c r="E48" s="13"/>
      <c r="F48" s="13"/>
      <c r="G48" s="13"/>
      <c r="H48" s="13"/>
      <c r="I48" s="13"/>
      <c r="J48" s="13"/>
      <c r="K48" s="13"/>
      <c r="L48" s="16"/>
      <c r="M48" s="13"/>
      <c r="N48" s="13"/>
    </row>
    <row r="49" spans="1:14">
      <c r="A49" s="17"/>
      <c r="B49" s="18" t="s">
        <v>23</v>
      </c>
      <c r="C49" s="18"/>
      <c r="D49" s="18"/>
      <c r="E49" s="18"/>
      <c r="F49" s="18"/>
      <c r="G49" s="18"/>
      <c r="H49" s="18"/>
      <c r="I49" s="18"/>
      <c r="J49" s="18"/>
      <c r="K49" s="18"/>
      <c r="L49" s="19"/>
      <c r="M49" s="13"/>
      <c r="N49" s="13"/>
    </row>
    <row r="50" spans="1:1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sheetProtection algorithmName="SHA-512" hashValue="pvSBAEku8mckGwwI8QB/DiBpUxW98Xqg5q3jFQMXEsprF73+e1ZaImni29hOrcsp4w6Fi2Icu/7CRUv4vPOqwA==" saltValue="UMZMXiEExo5IH3qmZPhl0A==" spinCount="100000" sheet="1" objects="1" scenarios="1"/>
  <dataConsolidate/>
  <mergeCells count="14">
    <mergeCell ref="C6:D6"/>
    <mergeCell ref="J11:L11"/>
    <mergeCell ref="J39:K39"/>
    <mergeCell ref="C11:F11"/>
    <mergeCell ref="C12:F12"/>
    <mergeCell ref="J43:K43"/>
    <mergeCell ref="E42:G42"/>
    <mergeCell ref="C40:L40"/>
    <mergeCell ref="C7:L7"/>
    <mergeCell ref="C8:L8"/>
    <mergeCell ref="C9:L9"/>
    <mergeCell ref="C10:L10"/>
    <mergeCell ref="A41:L41"/>
    <mergeCell ref="C39:G39"/>
  </mergeCells>
  <phoneticPr fontId="0" type="noConversion"/>
  <pageMargins left="0.39370078740157483" right="0.39370078740157483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38100</xdr:rowOff>
              </from>
              <to>
                <xdr:col>3</xdr:col>
                <xdr:colOff>485775</xdr:colOff>
                <xdr:row>2</xdr:row>
                <xdr:rowOff>161925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H33" sqref="H33"/>
    </sheetView>
  </sheetViews>
  <sheetFormatPr defaultRowHeight="15"/>
  <cols>
    <col min="2" max="2" width="11.42578125" customWidth="1"/>
    <col min="4" max="4" width="10.7109375" customWidth="1"/>
    <col min="5" max="5" width="13.140625" customWidth="1"/>
    <col min="6" max="6" width="14" customWidth="1"/>
    <col min="7" max="7" width="12.85546875" customWidth="1"/>
    <col min="8" max="8" width="17" customWidth="1"/>
    <col min="9" max="9" width="18.28515625" customWidth="1"/>
    <col min="10" max="10" width="11.42578125" customWidth="1"/>
  </cols>
  <sheetData>
    <row r="1" spans="1:10">
      <c r="C1" t="s">
        <v>44</v>
      </c>
    </row>
    <row r="2" spans="1:10">
      <c r="B2" t="s">
        <v>34</v>
      </c>
      <c r="C2" t="s">
        <v>38</v>
      </c>
      <c r="D2" s="36">
        <f ca="1">OFFSET('PREVISÃO DE ANIMAIS'!E6,,0)</f>
        <v>0</v>
      </c>
      <c r="E2" t="s">
        <v>36</v>
      </c>
      <c r="F2" t="s">
        <v>39</v>
      </c>
      <c r="G2" s="36">
        <f ca="1">OFFSET('PREVISÃO DE ANIMAIS'!I6,,0)</f>
        <v>0</v>
      </c>
      <c r="H2" t="s">
        <v>36</v>
      </c>
    </row>
    <row r="3" spans="1:10">
      <c r="A3" t="s">
        <v>33</v>
      </c>
      <c r="B3">
        <f ca="1">OFFSET('PREVISÃO DE ANIMAIS'!C9,,0)</f>
        <v>0</v>
      </c>
    </row>
    <row r="4" spans="1:10">
      <c r="A4" t="s">
        <v>32</v>
      </c>
      <c r="B4">
        <f ca="1">OFFSET('PREVISÃO DE ANIMAIS'!C7,,0)</f>
        <v>0</v>
      </c>
    </row>
    <row r="5" spans="1:10">
      <c r="A5" t="s">
        <v>35</v>
      </c>
      <c r="B5">
        <f ca="1">OFFSET('PREVISÃO DE ANIMAIS'!C10,,0)</f>
        <v>0</v>
      </c>
    </row>
    <row r="7" spans="1:10">
      <c r="A7" s="45" t="s">
        <v>11</v>
      </c>
      <c r="B7" s="46" t="s">
        <v>1</v>
      </c>
      <c r="C7" s="45" t="s">
        <v>26</v>
      </c>
      <c r="D7" s="45" t="s">
        <v>27</v>
      </c>
      <c r="E7" s="46" t="s">
        <v>28</v>
      </c>
      <c r="F7" s="25" t="s">
        <v>29</v>
      </c>
      <c r="G7" s="26" t="s">
        <v>30</v>
      </c>
      <c r="H7" s="45" t="s">
        <v>8</v>
      </c>
      <c r="I7" s="45" t="s">
        <v>9</v>
      </c>
      <c r="J7" s="45" t="s">
        <v>31</v>
      </c>
    </row>
    <row r="8" spans="1:10">
      <c r="A8" s="8">
        <f ca="1">OFFSET('PREVISÃO DE ANIMAIS'!E16,,0)</f>
        <v>0</v>
      </c>
      <c r="B8" s="8">
        <f ca="1">OFFSET('PREVISÃO DE ANIMAIS'!C16,,0)</f>
        <v>0</v>
      </c>
      <c r="C8" s="8">
        <f ca="1">OFFSET('PREVISÃO DE ANIMAIS'!D16,,0)</f>
        <v>0</v>
      </c>
      <c r="D8" s="8">
        <f ca="1">OFFSET('PREVISÃO DE ANIMAIS'!G16,,0)</f>
        <v>0</v>
      </c>
      <c r="E8" s="27" t="str">
        <f ca="1">IF((OFFSET('PREVISÃO DE ANIMAIS'!F16,,0))&lt;&gt;"",(OFFSET('PREVISÃO DE ANIMAIS'!F16,,0)),"")</f>
        <v/>
      </c>
      <c r="F8" s="27" t="str">
        <f t="shared" ref="F8:F16" ca="1" si="0">IF(E8&lt;&gt;"",E8-24-B8," ")</f>
        <v xml:space="preserve"> </v>
      </c>
      <c r="G8" s="27" t="str">
        <f t="shared" ref="G8:G16" ca="1" si="1">IF(E8&lt;&gt;"",E8-B8," ")</f>
        <v xml:space="preserve"> </v>
      </c>
      <c r="H8" s="57">
        <f ca="1">OFFSET('PREVISÃO DE ANIMAIS'!A16,,0)</f>
        <v>0</v>
      </c>
      <c r="I8" s="57">
        <f ca="1">OFFSET('PREVISÃO DE ANIMAIS'!B16,,0)</f>
        <v>0</v>
      </c>
      <c r="J8" s="45"/>
    </row>
    <row r="9" spans="1:10">
      <c r="A9" s="8">
        <f ca="1">OFFSET('PREVISÃO DE ANIMAIS'!E17,,0)</f>
        <v>0</v>
      </c>
      <c r="B9" s="8">
        <f ca="1">OFFSET('PREVISÃO DE ANIMAIS'!C17,,0)</f>
        <v>0</v>
      </c>
      <c r="C9" s="8">
        <f ca="1">OFFSET('PREVISÃO DE ANIMAIS'!D17,,0)</f>
        <v>0</v>
      </c>
      <c r="D9" s="8">
        <f ca="1">OFFSET('PREVISÃO DE ANIMAIS'!G17,,0)</f>
        <v>0</v>
      </c>
      <c r="E9" s="27" t="str">
        <f ca="1">IF((OFFSET('PREVISÃO DE ANIMAIS'!F17,,0))&lt;&gt;"",(OFFSET('PREVISÃO DE ANIMAIS'!F17,,0)),"")</f>
        <v/>
      </c>
      <c r="F9" s="27" t="str">
        <f t="shared" ca="1" si="0"/>
        <v xml:space="preserve"> </v>
      </c>
      <c r="G9" s="27" t="str">
        <f t="shared" ca="1" si="1"/>
        <v xml:space="preserve"> </v>
      </c>
      <c r="H9" s="57">
        <f ca="1">OFFSET('PREVISÃO DE ANIMAIS'!A17,,0)</f>
        <v>0</v>
      </c>
      <c r="I9" s="57">
        <f ca="1">OFFSET('PREVISÃO DE ANIMAIS'!B17,,0)</f>
        <v>0</v>
      </c>
      <c r="J9" s="45"/>
    </row>
    <row r="10" spans="1:10">
      <c r="A10" s="8">
        <f ca="1">OFFSET('PREVISÃO DE ANIMAIS'!E18,,0)</f>
        <v>0</v>
      </c>
      <c r="B10" s="8">
        <f ca="1">OFFSET('PREVISÃO DE ANIMAIS'!C18,,0)</f>
        <v>0</v>
      </c>
      <c r="C10" s="8">
        <f ca="1">OFFSET('PREVISÃO DE ANIMAIS'!D18,,0)</f>
        <v>0</v>
      </c>
      <c r="D10" s="8">
        <f ca="1">OFFSET('PREVISÃO DE ANIMAIS'!G18,,0)</f>
        <v>0</v>
      </c>
      <c r="E10" s="27" t="str">
        <f ca="1">IF((OFFSET('PREVISÃO DE ANIMAIS'!F18,,0))&lt;&gt;"",(OFFSET('PREVISÃO DE ANIMAIS'!F18,,0)),"")</f>
        <v/>
      </c>
      <c r="F10" s="27" t="str">
        <f t="shared" ca="1" si="0"/>
        <v xml:space="preserve"> </v>
      </c>
      <c r="G10" s="27" t="str">
        <f t="shared" ca="1" si="1"/>
        <v xml:space="preserve"> </v>
      </c>
      <c r="H10" s="57">
        <f ca="1">OFFSET('PREVISÃO DE ANIMAIS'!A18,,0)</f>
        <v>0</v>
      </c>
      <c r="I10" s="57">
        <f ca="1">OFFSET('PREVISÃO DE ANIMAIS'!B18,,0)</f>
        <v>0</v>
      </c>
      <c r="J10" s="45"/>
    </row>
    <row r="11" spans="1:10">
      <c r="A11" s="8">
        <f ca="1">OFFSET('PREVISÃO DE ANIMAIS'!E19,,0)</f>
        <v>0</v>
      </c>
      <c r="B11" s="8">
        <f ca="1">OFFSET('PREVISÃO DE ANIMAIS'!C19,,0)</f>
        <v>0</v>
      </c>
      <c r="C11" s="8">
        <f ca="1">OFFSET('PREVISÃO DE ANIMAIS'!D19,,0)</f>
        <v>0</v>
      </c>
      <c r="D11" s="8">
        <f ca="1">OFFSET('PREVISÃO DE ANIMAIS'!G19,,0)</f>
        <v>0</v>
      </c>
      <c r="E11" s="27" t="str">
        <f ca="1">IF((OFFSET('PREVISÃO DE ANIMAIS'!F19,,0))&lt;&gt;"",(OFFSET('PREVISÃO DE ANIMAIS'!F19,,0)),"")</f>
        <v/>
      </c>
      <c r="F11" s="27" t="str">
        <f t="shared" ca="1" si="0"/>
        <v xml:space="preserve"> </v>
      </c>
      <c r="G11" s="27" t="str">
        <f t="shared" ca="1" si="1"/>
        <v xml:space="preserve"> </v>
      </c>
      <c r="H11" s="57">
        <f ca="1">OFFSET('PREVISÃO DE ANIMAIS'!A19,,0)</f>
        <v>0</v>
      </c>
      <c r="I11" s="57">
        <f ca="1">OFFSET('PREVISÃO DE ANIMAIS'!B19,,0)</f>
        <v>0</v>
      </c>
      <c r="J11" s="45"/>
    </row>
    <row r="12" spans="1:10">
      <c r="A12" s="8">
        <f ca="1">OFFSET('PREVISÃO DE ANIMAIS'!E20,,0)</f>
        <v>0</v>
      </c>
      <c r="B12" s="8">
        <f ca="1">OFFSET('PREVISÃO DE ANIMAIS'!C20,,0)</f>
        <v>0</v>
      </c>
      <c r="C12" s="8">
        <f ca="1">OFFSET('PREVISÃO DE ANIMAIS'!D20,,0)</f>
        <v>0</v>
      </c>
      <c r="D12" s="8">
        <f ca="1">OFFSET('PREVISÃO DE ANIMAIS'!G20,,0)</f>
        <v>0</v>
      </c>
      <c r="E12" s="27" t="str">
        <f ca="1">IF((OFFSET('PREVISÃO DE ANIMAIS'!F20,,0))&lt;&gt;"",(OFFSET('PREVISÃO DE ANIMAIS'!F20,,0)),"")</f>
        <v/>
      </c>
      <c r="F12" s="27" t="str">
        <f t="shared" ca="1" si="0"/>
        <v xml:space="preserve"> </v>
      </c>
      <c r="G12" s="27" t="str">
        <f t="shared" ca="1" si="1"/>
        <v xml:space="preserve"> </v>
      </c>
      <c r="H12" s="57">
        <f ca="1">OFFSET('PREVISÃO DE ANIMAIS'!A20,,0)</f>
        <v>0</v>
      </c>
      <c r="I12" s="57">
        <f ca="1">OFFSET('PREVISÃO DE ANIMAIS'!B20,,0)</f>
        <v>0</v>
      </c>
      <c r="J12" s="45"/>
    </row>
    <row r="13" spans="1:10">
      <c r="A13" s="8">
        <f ca="1">OFFSET('PREVISÃO DE ANIMAIS'!E21,,0)</f>
        <v>0</v>
      </c>
      <c r="B13" s="8">
        <f ca="1">OFFSET('PREVISÃO DE ANIMAIS'!C21,,0)</f>
        <v>0</v>
      </c>
      <c r="C13" s="8">
        <f ca="1">OFFSET('PREVISÃO DE ANIMAIS'!D21,,0)</f>
        <v>0</v>
      </c>
      <c r="D13" s="8">
        <f ca="1">OFFSET('PREVISÃO DE ANIMAIS'!G21,,0)</f>
        <v>0</v>
      </c>
      <c r="E13" s="27" t="str">
        <f ca="1">IF((OFFSET('PREVISÃO DE ANIMAIS'!F21,,0))&lt;&gt;"",(OFFSET('PREVISÃO DE ANIMAIS'!F21,,0)),"")</f>
        <v/>
      </c>
      <c r="F13" s="27" t="str">
        <f t="shared" ca="1" si="0"/>
        <v xml:space="preserve"> </v>
      </c>
      <c r="G13" s="27" t="str">
        <f t="shared" ca="1" si="1"/>
        <v xml:space="preserve"> </v>
      </c>
      <c r="H13" s="57">
        <f ca="1">OFFSET('PREVISÃO DE ANIMAIS'!A21,,0)</f>
        <v>0</v>
      </c>
      <c r="I13" s="57">
        <f ca="1">OFFSET('PREVISÃO DE ANIMAIS'!B21,,0)</f>
        <v>0</v>
      </c>
      <c r="J13" s="45"/>
    </row>
    <row r="14" spans="1:10">
      <c r="A14" s="8">
        <f ca="1">OFFSET('PREVISÃO DE ANIMAIS'!E22,,0)</f>
        <v>0</v>
      </c>
      <c r="B14" s="8">
        <f ca="1">OFFSET('PREVISÃO DE ANIMAIS'!C22,,0)</f>
        <v>0</v>
      </c>
      <c r="C14" s="8">
        <f ca="1">OFFSET('PREVISÃO DE ANIMAIS'!D22,,0)</f>
        <v>0</v>
      </c>
      <c r="D14" s="8">
        <f ca="1">OFFSET('PREVISÃO DE ANIMAIS'!G22,,0)</f>
        <v>0</v>
      </c>
      <c r="E14" s="27" t="str">
        <f ca="1">IF((OFFSET('PREVISÃO DE ANIMAIS'!F22,,0))&lt;&gt;"",(OFFSET('PREVISÃO DE ANIMAIS'!F22,,0)),"")</f>
        <v/>
      </c>
      <c r="F14" s="27" t="str">
        <f t="shared" ca="1" si="0"/>
        <v xml:space="preserve"> </v>
      </c>
      <c r="G14" s="27" t="str">
        <f t="shared" ca="1" si="1"/>
        <v xml:space="preserve"> </v>
      </c>
      <c r="H14" s="57">
        <f ca="1">OFFSET('PREVISÃO DE ANIMAIS'!A22,,0)</f>
        <v>0</v>
      </c>
      <c r="I14" s="57">
        <f ca="1">OFFSET('PREVISÃO DE ANIMAIS'!B22,,0)</f>
        <v>0</v>
      </c>
      <c r="J14" s="45"/>
    </row>
    <row r="15" spans="1:10">
      <c r="A15" s="8">
        <f ca="1">OFFSET('PREVISÃO DE ANIMAIS'!E23,,0)</f>
        <v>0</v>
      </c>
      <c r="B15" s="8">
        <f ca="1">OFFSET('PREVISÃO DE ANIMAIS'!C23,,0)</f>
        <v>0</v>
      </c>
      <c r="C15" s="8">
        <f ca="1">OFFSET('PREVISÃO DE ANIMAIS'!D23,,0)</f>
        <v>0</v>
      </c>
      <c r="D15" s="8">
        <f ca="1">OFFSET('PREVISÃO DE ANIMAIS'!G23,,0)</f>
        <v>0</v>
      </c>
      <c r="E15" s="27" t="str">
        <f ca="1">IF((OFFSET('PREVISÃO DE ANIMAIS'!F23,,0))&lt;&gt;"",(OFFSET('PREVISÃO DE ANIMAIS'!F23,,0)),"")</f>
        <v/>
      </c>
      <c r="F15" s="27" t="str">
        <f t="shared" ca="1" si="0"/>
        <v xml:space="preserve"> </v>
      </c>
      <c r="G15" s="27" t="str">
        <f t="shared" ca="1" si="1"/>
        <v xml:space="preserve"> </v>
      </c>
      <c r="H15" s="57">
        <f ca="1">OFFSET('PREVISÃO DE ANIMAIS'!A23,,0)</f>
        <v>0</v>
      </c>
      <c r="I15" s="57">
        <f ca="1">OFFSET('PREVISÃO DE ANIMAIS'!B23,,0)</f>
        <v>0</v>
      </c>
      <c r="J15" s="45"/>
    </row>
    <row r="16" spans="1:10">
      <c r="A16" s="8">
        <f ca="1">OFFSET('PREVISÃO DE ANIMAIS'!E24,,0)</f>
        <v>0</v>
      </c>
      <c r="B16" s="8">
        <f ca="1">OFFSET('PREVISÃO DE ANIMAIS'!C24,,0)</f>
        <v>0</v>
      </c>
      <c r="C16" s="8">
        <f ca="1">OFFSET('PREVISÃO DE ANIMAIS'!D24,,0)</f>
        <v>0</v>
      </c>
      <c r="D16" s="8">
        <f ca="1">OFFSET('PREVISÃO DE ANIMAIS'!G24,,0)</f>
        <v>0</v>
      </c>
      <c r="E16" s="27" t="str">
        <f ca="1">IF((OFFSET('PREVISÃO DE ANIMAIS'!F24,,0))&lt;&gt;"",(OFFSET('PREVISÃO DE ANIMAIS'!F24,,0)),"")</f>
        <v/>
      </c>
      <c r="F16" s="27" t="str">
        <f t="shared" ca="1" si="0"/>
        <v xml:space="preserve"> </v>
      </c>
      <c r="G16" s="27" t="str">
        <f t="shared" ca="1" si="1"/>
        <v xml:space="preserve"> </v>
      </c>
      <c r="H16" s="57">
        <f ca="1">OFFSET('PREVISÃO DE ANIMAIS'!A24,,0)</f>
        <v>0</v>
      </c>
      <c r="I16" s="57">
        <f ca="1">OFFSET('PREVISÃO DE ANIMAIS'!B24,,0)</f>
        <v>0</v>
      </c>
      <c r="J16" s="45"/>
    </row>
    <row r="17" spans="1:10">
      <c r="A17" s="8">
        <f ca="1">OFFSET('PREVISÃO DE ANIMAIS'!E25,,0)</f>
        <v>0</v>
      </c>
      <c r="B17" s="8">
        <f ca="1">OFFSET('PREVISÃO DE ANIMAIS'!C25,,0)</f>
        <v>0</v>
      </c>
      <c r="C17" s="8">
        <f ca="1">OFFSET('PREVISÃO DE ANIMAIS'!D25,,0)</f>
        <v>0</v>
      </c>
      <c r="D17" s="8">
        <f ca="1">OFFSET('PREVISÃO DE ANIMAIS'!G25,,0)</f>
        <v>0</v>
      </c>
      <c r="E17" s="27" t="str">
        <f ca="1">IF((OFFSET('PREVISÃO DE ANIMAIS'!F25,,0))&lt;&gt;"",(OFFSET('PREVISÃO DE ANIMAIS'!F25,,0)),"")</f>
        <v/>
      </c>
      <c r="F17" s="27" t="str">
        <f t="shared" ref="F17:F29" ca="1" si="2">IF(E17&lt;&gt;"",E17-24-B17," ")</f>
        <v xml:space="preserve"> </v>
      </c>
      <c r="G17" s="27" t="str">
        <f t="shared" ref="G17:G29" ca="1" si="3">IF(E17&lt;&gt;"",E17-B17," ")</f>
        <v xml:space="preserve"> </v>
      </c>
      <c r="H17" s="57">
        <f ca="1">OFFSET('PREVISÃO DE ANIMAIS'!A25,,0)</f>
        <v>0</v>
      </c>
      <c r="I17" s="57">
        <f ca="1">OFFSET('PREVISÃO DE ANIMAIS'!B25,,0)</f>
        <v>0</v>
      </c>
      <c r="J17" s="45"/>
    </row>
    <row r="18" spans="1:10">
      <c r="A18" s="8">
        <f ca="1">OFFSET('PREVISÃO DE ANIMAIS'!E26,,0)</f>
        <v>0</v>
      </c>
      <c r="B18" s="8">
        <f ca="1">OFFSET('PREVISÃO DE ANIMAIS'!C26,,0)</f>
        <v>0</v>
      </c>
      <c r="C18" s="8">
        <f ca="1">OFFSET('PREVISÃO DE ANIMAIS'!D26,,0)</f>
        <v>0</v>
      </c>
      <c r="D18" s="8">
        <f ca="1">OFFSET('PREVISÃO DE ANIMAIS'!G26,,0)</f>
        <v>0</v>
      </c>
      <c r="E18" s="27" t="str">
        <f ca="1">IF((OFFSET('PREVISÃO DE ANIMAIS'!F26,,0))&lt;&gt;"",(OFFSET('PREVISÃO DE ANIMAIS'!F26,,0)),"")</f>
        <v/>
      </c>
      <c r="F18" s="27" t="str">
        <f t="shared" ca="1" si="2"/>
        <v xml:space="preserve"> </v>
      </c>
      <c r="G18" s="27" t="str">
        <f t="shared" ca="1" si="3"/>
        <v xml:space="preserve"> </v>
      </c>
      <c r="H18" s="57">
        <f ca="1">OFFSET('PREVISÃO DE ANIMAIS'!A26,,0)</f>
        <v>0</v>
      </c>
      <c r="I18" s="57">
        <f ca="1">OFFSET('PREVISÃO DE ANIMAIS'!B26,,0)</f>
        <v>0</v>
      </c>
      <c r="J18" s="45"/>
    </row>
    <row r="19" spans="1:10">
      <c r="A19" s="8">
        <f ca="1">OFFSET('PREVISÃO DE ANIMAIS'!E27,,0)</f>
        <v>0</v>
      </c>
      <c r="B19" s="8">
        <f ca="1">OFFSET('PREVISÃO DE ANIMAIS'!C27,,0)</f>
        <v>0</v>
      </c>
      <c r="C19" s="8">
        <f ca="1">OFFSET('PREVISÃO DE ANIMAIS'!D27,,0)</f>
        <v>0</v>
      </c>
      <c r="D19" s="8">
        <f ca="1">OFFSET('PREVISÃO DE ANIMAIS'!G27,,0)</f>
        <v>0</v>
      </c>
      <c r="E19" s="27" t="str">
        <f ca="1">IF((OFFSET('PREVISÃO DE ANIMAIS'!F27,,0))&lt;&gt;"",(OFFSET('PREVISÃO DE ANIMAIS'!F27,,0)),"")</f>
        <v/>
      </c>
      <c r="F19" s="27" t="str">
        <f t="shared" ca="1" si="2"/>
        <v xml:space="preserve"> </v>
      </c>
      <c r="G19" s="27" t="str">
        <f t="shared" ca="1" si="3"/>
        <v xml:space="preserve"> </v>
      </c>
      <c r="H19" s="57">
        <f ca="1">OFFSET('PREVISÃO DE ANIMAIS'!A27,,0)</f>
        <v>0</v>
      </c>
      <c r="I19" s="57">
        <f ca="1">OFFSET('PREVISÃO DE ANIMAIS'!B27,,0)</f>
        <v>0</v>
      </c>
      <c r="J19" s="45"/>
    </row>
    <row r="20" spans="1:10">
      <c r="A20" s="8">
        <f ca="1">OFFSET('PREVISÃO DE ANIMAIS'!E28,,0)</f>
        <v>0</v>
      </c>
      <c r="B20" s="8">
        <f ca="1">OFFSET('PREVISÃO DE ANIMAIS'!C28,,0)</f>
        <v>0</v>
      </c>
      <c r="C20" s="8">
        <f ca="1">OFFSET('PREVISÃO DE ANIMAIS'!D28,,0)</f>
        <v>0</v>
      </c>
      <c r="D20" s="8">
        <f ca="1">OFFSET('PREVISÃO DE ANIMAIS'!G28,,0)</f>
        <v>0</v>
      </c>
      <c r="E20" s="27" t="str">
        <f ca="1">IF((OFFSET('PREVISÃO DE ANIMAIS'!F28,,0))&lt;&gt;"",(OFFSET('PREVISÃO DE ANIMAIS'!F28,,0)),"")</f>
        <v/>
      </c>
      <c r="F20" s="27" t="str">
        <f t="shared" ca="1" si="2"/>
        <v xml:space="preserve"> </v>
      </c>
      <c r="G20" s="27" t="str">
        <f t="shared" ca="1" si="3"/>
        <v xml:space="preserve"> </v>
      </c>
      <c r="H20" s="57">
        <f ca="1">OFFSET('PREVISÃO DE ANIMAIS'!A28,,0)</f>
        <v>0</v>
      </c>
      <c r="I20" s="57">
        <f ca="1">OFFSET('PREVISÃO DE ANIMAIS'!B28,,0)</f>
        <v>0</v>
      </c>
      <c r="J20" s="45"/>
    </row>
    <row r="21" spans="1:10">
      <c r="A21" s="8">
        <f ca="1">OFFSET('PREVISÃO DE ANIMAIS'!E29,,0)</f>
        <v>0</v>
      </c>
      <c r="B21" s="8">
        <f ca="1">OFFSET('PREVISÃO DE ANIMAIS'!C29,,0)</f>
        <v>0</v>
      </c>
      <c r="C21" s="8">
        <f ca="1">OFFSET('PREVISÃO DE ANIMAIS'!D29,,0)</f>
        <v>0</v>
      </c>
      <c r="D21" s="8">
        <f ca="1">OFFSET('PREVISÃO DE ANIMAIS'!G29,,0)</f>
        <v>0</v>
      </c>
      <c r="E21" s="27" t="str">
        <f ca="1">IF((OFFSET('PREVISÃO DE ANIMAIS'!F29,,0))&lt;&gt;"",(OFFSET('PREVISÃO DE ANIMAIS'!F29,,0)),"")</f>
        <v/>
      </c>
      <c r="F21" s="27" t="str">
        <f t="shared" ca="1" si="2"/>
        <v xml:space="preserve"> </v>
      </c>
      <c r="G21" s="27" t="str">
        <f t="shared" ca="1" si="3"/>
        <v xml:space="preserve"> </v>
      </c>
      <c r="H21" s="57">
        <f ca="1">OFFSET('PREVISÃO DE ANIMAIS'!A29,,0)</f>
        <v>0</v>
      </c>
      <c r="I21" s="57">
        <f ca="1">OFFSET('PREVISÃO DE ANIMAIS'!B29,,0)</f>
        <v>0</v>
      </c>
      <c r="J21" s="45"/>
    </row>
    <row r="22" spans="1:10">
      <c r="A22" s="8">
        <f ca="1">OFFSET('PREVISÃO DE ANIMAIS'!E30,,0)</f>
        <v>0</v>
      </c>
      <c r="B22" s="8">
        <f ca="1">OFFSET('PREVISÃO DE ANIMAIS'!C30,,0)</f>
        <v>0</v>
      </c>
      <c r="C22" s="8">
        <f ca="1">OFFSET('PREVISÃO DE ANIMAIS'!D30,,0)</f>
        <v>0</v>
      </c>
      <c r="D22" s="8">
        <f ca="1">OFFSET('PREVISÃO DE ANIMAIS'!G30,,0)</f>
        <v>0</v>
      </c>
      <c r="E22" s="27" t="str">
        <f ca="1">IF((OFFSET('PREVISÃO DE ANIMAIS'!F30,,0))&lt;&gt;"",(OFFSET('PREVISÃO DE ANIMAIS'!F30,,0)),"")</f>
        <v/>
      </c>
      <c r="F22" s="27" t="str">
        <f t="shared" ca="1" si="2"/>
        <v xml:space="preserve"> </v>
      </c>
      <c r="G22" s="27" t="str">
        <f t="shared" ca="1" si="3"/>
        <v xml:space="preserve"> </v>
      </c>
      <c r="H22" s="57">
        <f ca="1">OFFSET('PREVISÃO DE ANIMAIS'!A30,,0)</f>
        <v>0</v>
      </c>
      <c r="I22" s="57">
        <f ca="1">OFFSET('PREVISÃO DE ANIMAIS'!B30,,0)</f>
        <v>0</v>
      </c>
      <c r="J22" s="45"/>
    </row>
    <row r="23" spans="1:10">
      <c r="A23" s="8">
        <f ca="1">OFFSET('PREVISÃO DE ANIMAIS'!E31,,0)</f>
        <v>0</v>
      </c>
      <c r="B23" s="8">
        <f ca="1">OFFSET('PREVISÃO DE ANIMAIS'!C31,,0)</f>
        <v>0</v>
      </c>
      <c r="C23" s="8">
        <f ca="1">OFFSET('PREVISÃO DE ANIMAIS'!D31,,0)</f>
        <v>0</v>
      </c>
      <c r="D23" s="8">
        <f ca="1">OFFSET('PREVISÃO DE ANIMAIS'!G31,,0)</f>
        <v>0</v>
      </c>
      <c r="E23" s="27" t="str">
        <f ca="1">IF((OFFSET('PREVISÃO DE ANIMAIS'!F31,,0))&lt;&gt;"",(OFFSET('PREVISÃO DE ANIMAIS'!F31,,0)),"")</f>
        <v/>
      </c>
      <c r="F23" s="27" t="str">
        <f t="shared" ca="1" si="2"/>
        <v xml:space="preserve"> </v>
      </c>
      <c r="G23" s="27" t="str">
        <f t="shared" ca="1" si="3"/>
        <v xml:space="preserve"> </v>
      </c>
      <c r="H23" s="57">
        <f ca="1">OFFSET('PREVISÃO DE ANIMAIS'!A31,,0)</f>
        <v>0</v>
      </c>
      <c r="I23" s="57">
        <f ca="1">OFFSET('PREVISÃO DE ANIMAIS'!B31,,0)</f>
        <v>0</v>
      </c>
      <c r="J23" s="45"/>
    </row>
    <row r="24" spans="1:10">
      <c r="A24" s="8">
        <f ca="1">OFFSET('PREVISÃO DE ANIMAIS'!E32,,0)</f>
        <v>0</v>
      </c>
      <c r="B24" s="8">
        <f ca="1">OFFSET('PREVISÃO DE ANIMAIS'!C32,,0)</f>
        <v>0</v>
      </c>
      <c r="C24" s="8">
        <f ca="1">OFFSET('PREVISÃO DE ANIMAIS'!D32,,0)</f>
        <v>0</v>
      </c>
      <c r="D24" s="8">
        <f ca="1">OFFSET('PREVISÃO DE ANIMAIS'!G32,,0)</f>
        <v>0</v>
      </c>
      <c r="E24" s="27" t="str">
        <f ca="1">IF((OFFSET('PREVISÃO DE ANIMAIS'!F32,,0))&lt;&gt;"",(OFFSET('PREVISÃO DE ANIMAIS'!F32,,0)),"")</f>
        <v/>
      </c>
      <c r="F24" s="27" t="str">
        <f t="shared" ca="1" si="2"/>
        <v xml:space="preserve"> </v>
      </c>
      <c r="G24" s="27" t="str">
        <f t="shared" ca="1" si="3"/>
        <v xml:space="preserve"> </v>
      </c>
      <c r="H24" s="57">
        <f ca="1">OFFSET('PREVISÃO DE ANIMAIS'!A32,,0)</f>
        <v>0</v>
      </c>
      <c r="I24" s="57">
        <f ca="1">OFFSET('PREVISÃO DE ANIMAIS'!B32,,0)</f>
        <v>0</v>
      </c>
      <c r="J24" s="45"/>
    </row>
    <row r="25" spans="1:10">
      <c r="A25" s="8">
        <f ca="1">OFFSET('PREVISÃO DE ANIMAIS'!E33,,0)</f>
        <v>0</v>
      </c>
      <c r="B25" s="8">
        <f ca="1">OFFSET('PREVISÃO DE ANIMAIS'!C33,,0)</f>
        <v>0</v>
      </c>
      <c r="C25" s="8">
        <f ca="1">OFFSET('PREVISÃO DE ANIMAIS'!D33,,0)</f>
        <v>0</v>
      </c>
      <c r="D25" s="8">
        <f ca="1">OFFSET('PREVISÃO DE ANIMAIS'!G33,,0)</f>
        <v>0</v>
      </c>
      <c r="E25" s="27" t="str">
        <f ca="1">IF((OFFSET('PREVISÃO DE ANIMAIS'!F33,,0))&lt;&gt;"",(OFFSET('PREVISÃO DE ANIMAIS'!F33,,0)),"")</f>
        <v/>
      </c>
      <c r="F25" s="27" t="str">
        <f t="shared" ca="1" si="2"/>
        <v xml:space="preserve"> </v>
      </c>
      <c r="G25" s="27" t="str">
        <f t="shared" ca="1" si="3"/>
        <v xml:space="preserve"> </v>
      </c>
      <c r="H25" s="57">
        <f ca="1">OFFSET('PREVISÃO DE ANIMAIS'!A33,,0)</f>
        <v>0</v>
      </c>
      <c r="I25" s="57">
        <f ca="1">OFFSET('PREVISÃO DE ANIMAIS'!B33,,0)</f>
        <v>0</v>
      </c>
      <c r="J25" s="45"/>
    </row>
    <row r="26" spans="1:10">
      <c r="A26" s="8">
        <f ca="1">OFFSET('PREVISÃO DE ANIMAIS'!E34,,0)</f>
        <v>0</v>
      </c>
      <c r="B26" s="8">
        <f ca="1">OFFSET('PREVISÃO DE ANIMAIS'!C34,,0)</f>
        <v>0</v>
      </c>
      <c r="C26" s="8">
        <f ca="1">OFFSET('PREVISÃO DE ANIMAIS'!D34,,0)</f>
        <v>0</v>
      </c>
      <c r="D26" s="8">
        <f ca="1">OFFSET('PREVISÃO DE ANIMAIS'!G34,,0)</f>
        <v>0</v>
      </c>
      <c r="E26" s="27" t="str">
        <f ca="1">IF((OFFSET('PREVISÃO DE ANIMAIS'!F34,,0))&lt;&gt;"",(OFFSET('PREVISÃO DE ANIMAIS'!F34,,0)),"")</f>
        <v/>
      </c>
      <c r="F26" s="27" t="str">
        <f t="shared" ca="1" si="2"/>
        <v xml:space="preserve"> </v>
      </c>
      <c r="G26" s="27" t="str">
        <f t="shared" ca="1" si="3"/>
        <v xml:space="preserve"> </v>
      </c>
      <c r="H26" s="57">
        <f ca="1">OFFSET('PREVISÃO DE ANIMAIS'!A34,,0)</f>
        <v>0</v>
      </c>
      <c r="I26" s="57">
        <f ca="1">OFFSET('PREVISÃO DE ANIMAIS'!B34,,0)</f>
        <v>0</v>
      </c>
      <c r="J26" s="45"/>
    </row>
    <row r="27" spans="1:10">
      <c r="A27" s="8">
        <f ca="1">OFFSET('PREVISÃO DE ANIMAIS'!E35,,0)</f>
        <v>0</v>
      </c>
      <c r="B27" s="8">
        <f ca="1">OFFSET('PREVISÃO DE ANIMAIS'!C35,,0)</f>
        <v>0</v>
      </c>
      <c r="C27" s="8">
        <f ca="1">OFFSET('PREVISÃO DE ANIMAIS'!D35,,0)</f>
        <v>0</v>
      </c>
      <c r="D27" s="8">
        <f ca="1">OFFSET('PREVISÃO DE ANIMAIS'!G35,,0)</f>
        <v>0</v>
      </c>
      <c r="E27" s="27" t="str">
        <f ca="1">IF((OFFSET('PREVISÃO DE ANIMAIS'!F35,,0))&lt;&gt;"",(OFFSET('PREVISÃO DE ANIMAIS'!F35,,0)),"")</f>
        <v/>
      </c>
      <c r="F27" s="27" t="str">
        <f t="shared" ca="1" si="2"/>
        <v xml:space="preserve"> </v>
      </c>
      <c r="G27" s="27" t="str">
        <f t="shared" ca="1" si="3"/>
        <v xml:space="preserve"> </v>
      </c>
      <c r="H27" s="57">
        <f ca="1">OFFSET('PREVISÃO DE ANIMAIS'!A35,,0)</f>
        <v>0</v>
      </c>
      <c r="I27" s="57">
        <f ca="1">OFFSET('PREVISÃO DE ANIMAIS'!B35,,0)</f>
        <v>0</v>
      </c>
      <c r="J27" s="45"/>
    </row>
    <row r="28" spans="1:10">
      <c r="A28" s="8">
        <f ca="1">OFFSET('PREVISÃO DE ANIMAIS'!E36,,0)</f>
        <v>0</v>
      </c>
      <c r="B28" s="8">
        <f ca="1">OFFSET('PREVISÃO DE ANIMAIS'!C36,,0)</f>
        <v>0</v>
      </c>
      <c r="C28" s="8">
        <f ca="1">OFFSET('PREVISÃO DE ANIMAIS'!D36,,0)</f>
        <v>0</v>
      </c>
      <c r="D28" s="8">
        <f ca="1">OFFSET('PREVISÃO DE ANIMAIS'!G36,,0)</f>
        <v>0</v>
      </c>
      <c r="E28" s="27" t="str">
        <f ca="1">IF((OFFSET('PREVISÃO DE ANIMAIS'!F36,,0))&lt;&gt;"",(OFFSET('PREVISÃO DE ANIMAIS'!F36,,0)),"")</f>
        <v/>
      </c>
      <c r="F28" s="27" t="str">
        <f t="shared" ca="1" si="2"/>
        <v xml:space="preserve"> </v>
      </c>
      <c r="G28" s="27" t="str">
        <f t="shared" ca="1" si="3"/>
        <v xml:space="preserve"> </v>
      </c>
      <c r="H28" s="57">
        <f ca="1">OFFSET('PREVISÃO DE ANIMAIS'!A36,,0)</f>
        <v>0</v>
      </c>
      <c r="I28" s="57">
        <f ca="1">OFFSET('PREVISÃO DE ANIMAIS'!B36,,0)</f>
        <v>0</v>
      </c>
      <c r="J28" s="45"/>
    </row>
    <row r="29" spans="1:10">
      <c r="A29" s="8">
        <f ca="1">OFFSET('PREVISÃO DE ANIMAIS'!E37,,0)</f>
        <v>0</v>
      </c>
      <c r="B29" s="8">
        <f ca="1">OFFSET('PREVISÃO DE ANIMAIS'!C37,,0)</f>
        <v>0</v>
      </c>
      <c r="C29" s="8">
        <f ca="1">OFFSET('PREVISÃO DE ANIMAIS'!D37,,0)</f>
        <v>0</v>
      </c>
      <c r="D29" s="8">
        <f ca="1">OFFSET('PREVISÃO DE ANIMAIS'!G37,,0)</f>
        <v>0</v>
      </c>
      <c r="E29" s="27" t="str">
        <f ca="1">IF((OFFSET('PREVISÃO DE ANIMAIS'!F37,,0))&lt;&gt;"",(OFFSET('PREVISÃO DE ANIMAIS'!F37,,0)),"")</f>
        <v/>
      </c>
      <c r="F29" s="27" t="str">
        <f t="shared" ca="1" si="2"/>
        <v xml:space="preserve"> </v>
      </c>
      <c r="G29" s="27" t="str">
        <f t="shared" ca="1" si="3"/>
        <v xml:space="preserve"> </v>
      </c>
      <c r="H29" s="57">
        <f ca="1">OFFSET('PREVISÃO DE ANIMAIS'!A37,,0)</f>
        <v>0</v>
      </c>
      <c r="I29" s="57">
        <f ca="1">OFFSET('PREVISÃO DE ANIMAIS'!B37,,0)</f>
        <v>0</v>
      </c>
      <c r="J29" s="45"/>
    </row>
    <row r="30" spans="1:10">
      <c r="A30" s="28"/>
      <c r="B30" s="28"/>
      <c r="C30" s="28"/>
      <c r="D30" s="28"/>
      <c r="E30" s="32"/>
      <c r="F30" s="33"/>
      <c r="G30" s="33"/>
      <c r="H30" s="21"/>
      <c r="I30" s="21"/>
      <c r="J30" s="21"/>
    </row>
    <row r="31" spans="1:10">
      <c r="A31" s="28"/>
      <c r="B31" s="28"/>
      <c r="C31" s="28"/>
      <c r="D31" s="28"/>
      <c r="E31" s="32"/>
      <c r="F31" s="33"/>
      <c r="G31" s="33"/>
      <c r="H31" s="21"/>
      <c r="I31" s="21"/>
      <c r="J31" s="21"/>
    </row>
    <row r="32" spans="1:10">
      <c r="A32" s="28"/>
      <c r="B32" s="28"/>
      <c r="C32" s="28"/>
      <c r="D32" s="28"/>
      <c r="E32" s="32"/>
      <c r="F32" s="33"/>
      <c r="G32" s="33"/>
      <c r="H32" s="21"/>
      <c r="I32" s="21"/>
      <c r="J32" s="21"/>
    </row>
    <row r="33" spans="1:10">
      <c r="A33" s="28"/>
      <c r="B33" s="28"/>
      <c r="C33" s="28"/>
      <c r="D33" s="28"/>
      <c r="E33" s="32"/>
      <c r="F33" s="33"/>
      <c r="G33" s="33"/>
      <c r="H33" s="21"/>
      <c r="I33" s="21"/>
      <c r="J33" s="21"/>
    </row>
    <row r="34" spans="1:10">
      <c r="A34" s="28"/>
      <c r="B34" s="28"/>
      <c r="C34" s="28"/>
      <c r="D34" s="28"/>
      <c r="E34" s="32"/>
      <c r="F34" s="33"/>
      <c r="G34" s="33"/>
      <c r="H34" s="21"/>
      <c r="I34" s="21"/>
      <c r="J34" s="21"/>
    </row>
    <row r="35" spans="1:10">
      <c r="A35" s="28"/>
      <c r="B35" s="28"/>
      <c r="C35" s="28"/>
      <c r="D35" s="28"/>
      <c r="E35" s="32"/>
      <c r="F35" s="33"/>
      <c r="G35" s="33"/>
      <c r="H35" s="21"/>
      <c r="I35" s="21"/>
      <c r="J35" s="21"/>
    </row>
    <row r="36" spans="1:10">
      <c r="A36" s="28"/>
      <c r="B36" s="28"/>
      <c r="C36" s="28"/>
      <c r="D36" s="28"/>
      <c r="E36" s="32"/>
      <c r="F36" s="33"/>
      <c r="G36" s="33"/>
      <c r="H36" s="21"/>
      <c r="I36" s="21"/>
      <c r="J36" s="21"/>
    </row>
    <row r="37" spans="1:10">
      <c r="A37" s="28"/>
      <c r="B37" s="28"/>
      <c r="C37" s="28"/>
      <c r="D37" s="28"/>
      <c r="E37" s="32"/>
      <c r="F37" s="33"/>
      <c r="G37" s="33"/>
      <c r="H37" s="21"/>
      <c r="I37" s="21"/>
      <c r="J37" s="21"/>
    </row>
    <row r="38" spans="1:10">
      <c r="A38" s="28"/>
      <c r="B38" s="28"/>
      <c r="C38" s="28"/>
      <c r="D38" s="28"/>
      <c r="E38" s="32"/>
      <c r="F38" s="33"/>
      <c r="G38" s="33"/>
      <c r="H38" s="21"/>
      <c r="I38" s="21"/>
      <c r="J38" s="21"/>
    </row>
    <row r="39" spans="1:10">
      <c r="A39" s="28"/>
      <c r="B39" s="28"/>
      <c r="C39" s="28"/>
      <c r="D39" s="28"/>
      <c r="E39" s="32"/>
      <c r="F39" s="33"/>
      <c r="G39" s="33"/>
      <c r="H39" s="21"/>
      <c r="I39" s="21"/>
      <c r="J39" s="21"/>
    </row>
    <row r="40" spans="1:10">
      <c r="A40" s="28"/>
      <c r="B40" s="28"/>
      <c r="C40" s="28"/>
      <c r="D40" s="28"/>
      <c r="E40" s="32"/>
      <c r="F40" s="33"/>
      <c r="G40" s="33"/>
      <c r="H40" s="21"/>
      <c r="I40" s="21"/>
      <c r="J40" s="21"/>
    </row>
    <row r="41" spans="1:10">
      <c r="A41" s="28"/>
      <c r="B41" s="28"/>
      <c r="C41" s="28"/>
      <c r="D41" s="28"/>
      <c r="E41" s="32"/>
      <c r="F41" s="33"/>
      <c r="G41" s="33"/>
      <c r="H41" s="21"/>
      <c r="I41" s="21"/>
      <c r="J41" s="21"/>
    </row>
    <row r="42" spans="1:10">
      <c r="A42" s="28"/>
      <c r="B42" s="28"/>
      <c r="C42" s="28"/>
      <c r="D42" s="28"/>
      <c r="E42" s="32"/>
      <c r="F42" s="33"/>
      <c r="G42" s="33"/>
      <c r="H42" s="21"/>
      <c r="I42" s="21"/>
      <c r="J42" s="21"/>
    </row>
    <row r="43" spans="1:10">
      <c r="A43" s="28"/>
      <c r="B43" s="28"/>
      <c r="C43" s="28"/>
      <c r="D43" s="28"/>
      <c r="E43" s="32"/>
      <c r="F43" s="33"/>
      <c r="G43" s="33"/>
      <c r="H43" s="21"/>
      <c r="I43" s="21"/>
      <c r="J43" s="21"/>
    </row>
    <row r="44" spans="1:10">
      <c r="A44" s="28"/>
      <c r="B44" s="28"/>
      <c r="C44" s="28"/>
      <c r="D44" s="28"/>
      <c r="E44" s="32"/>
      <c r="F44" s="33"/>
      <c r="G44" s="33"/>
      <c r="H44" s="21"/>
      <c r="I44" s="21"/>
      <c r="J44" s="21"/>
    </row>
    <row r="45" spans="1:10">
      <c r="A45" s="21"/>
      <c r="B45" s="21"/>
      <c r="C45" s="21"/>
      <c r="D45" s="21"/>
      <c r="E45" s="21"/>
      <c r="H45" s="21"/>
      <c r="I45" s="21"/>
      <c r="J45" s="21"/>
    </row>
  </sheetData>
  <phoneticPr fontId="0" type="noConversion"/>
  <conditionalFormatting sqref="E8:E29">
    <cfRule type="cellIs" dxfId="13" priority="13" stopIfTrue="1" operator="equal">
      <formula>21064</formula>
    </cfRule>
    <cfRule type="cellIs" dxfId="12" priority="14" stopIfTrue="1" operator="equal">
      <formula>21064</formula>
    </cfRule>
  </conditionalFormatting>
  <conditionalFormatting sqref="E10:E29">
    <cfRule type="cellIs" dxfId="11" priority="6" stopIfTrue="1" operator="equal">
      <formula>"00/01/1900"</formula>
    </cfRule>
    <cfRule type="cellIs" dxfId="10" priority="11" stopIfTrue="1" operator="equal">
      <formula>"00/01/1900"</formula>
    </cfRule>
    <cfRule type="cellIs" dxfId="9" priority="12" stopIfTrue="1" operator="equal">
      <formula>"00/01/1900"</formula>
    </cfRule>
  </conditionalFormatting>
  <conditionalFormatting sqref="E10:E29">
    <cfRule type="cellIs" dxfId="8" priority="10" stopIfTrue="1" operator="equal">
      <formula>"00/01/1900"</formula>
    </cfRule>
  </conditionalFormatting>
  <conditionalFormatting sqref="E10:E29">
    <cfRule type="cellIs" dxfId="7" priority="7" stopIfTrue="1" operator="equal">
      <formula>"00/01/1900"</formula>
    </cfRule>
    <cfRule type="cellIs" dxfId="6" priority="9" stopIfTrue="1" operator="equal">
      <formula>"00/01/1900"</formula>
    </cfRule>
  </conditionalFormatting>
  <conditionalFormatting sqref="G2 A10:D29 H8:I29">
    <cfRule type="cellIs" dxfId="5" priority="8" stopIfTrue="1" operator="equal">
      <formula>0</formula>
    </cfRule>
  </conditionalFormatting>
  <conditionalFormatting sqref="A8:D9">
    <cfRule type="cellIs" dxfId="4" priority="4" operator="equal">
      <formula>0</formula>
    </cfRule>
  </conditionalFormatting>
  <conditionalFormatting sqref="A8">
    <cfRule type="cellIs" dxfId="3" priority="3" operator="equal">
      <formula>0</formula>
    </cfRule>
  </conditionalFormatting>
  <conditionalFormatting sqref="D2">
    <cfRule type="cellIs" dxfId="2" priority="2" operator="equal">
      <formula>0</formula>
    </cfRule>
  </conditionalFormatting>
  <conditionalFormatting sqref="B3:B5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tabSelected="1" workbookViewId="0">
      <selection activeCell="A6" sqref="A6"/>
    </sheetView>
  </sheetViews>
  <sheetFormatPr defaultRowHeight="15"/>
  <cols>
    <col min="1" max="2" width="11.42578125" customWidth="1"/>
    <col min="6" max="6" width="12" customWidth="1"/>
    <col min="7" max="7" width="12.5703125" customWidth="1"/>
    <col min="8" max="8" width="20.7109375" customWidth="1"/>
    <col min="9" max="9" width="12.7109375" customWidth="1"/>
    <col min="10" max="10" width="26.42578125" customWidth="1"/>
  </cols>
  <sheetData>
    <row r="1" spans="1:10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>
      <c r="A2" s="50" t="s">
        <v>55</v>
      </c>
      <c r="B2" s="48"/>
      <c r="C2" s="48"/>
      <c r="D2" s="48"/>
      <c r="E2" s="48"/>
      <c r="F2" s="48"/>
      <c r="G2" s="48"/>
      <c r="H2" s="48" t="s">
        <v>53</v>
      </c>
      <c r="I2" s="52" t="str">
        <f ca="1">IF(OFFSET('PREVISÃO DE ANIMAIS'!J11,,0)&lt;&gt;"",OFFSET('PREVISÃO DE ANIMAIS'!J11,,0),"")</f>
        <v/>
      </c>
      <c r="J2" s="48"/>
    </row>
    <row r="3" spans="1:10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>
      <c r="A4" s="48" t="s">
        <v>33</v>
      </c>
      <c r="B4" s="78">
        <f ca="1">OFFSET('PREVISÃO DE ANIMAIS'!C9,,0)</f>
        <v>0</v>
      </c>
      <c r="C4" s="79"/>
      <c r="D4" s="80"/>
      <c r="E4" s="48"/>
      <c r="F4" s="48" t="s">
        <v>54</v>
      </c>
      <c r="G4" s="49">
        <f ca="1">OFFSET('PREVISÃO DE ANIMAIS'!E6,,0)</f>
        <v>0</v>
      </c>
      <c r="H4" s="48" t="s">
        <v>58</v>
      </c>
      <c r="I4" s="49">
        <f ca="1">OFFSET('PREVISÃO DE ANIMAIS'!I6,,0)</f>
        <v>0</v>
      </c>
      <c r="J4" s="48" t="s">
        <v>36</v>
      </c>
    </row>
    <row r="5" spans="1:10">
      <c r="A5" s="48" t="s">
        <v>32</v>
      </c>
      <c r="B5" s="62"/>
      <c r="C5" s="63"/>
      <c r="D5" s="64"/>
      <c r="E5" s="48"/>
      <c r="F5" s="48"/>
      <c r="G5" s="49"/>
      <c r="H5" s="48"/>
      <c r="I5" s="49"/>
      <c r="J5" s="48"/>
    </row>
    <row r="6" spans="1:10">
      <c r="A6" s="48" t="s">
        <v>35</v>
      </c>
      <c r="B6" s="78">
        <f ca="1">OFFSET('PREVISÃO DE ANIMAIS'!C7,,0)</f>
        <v>0</v>
      </c>
      <c r="C6" s="79"/>
      <c r="D6" s="80"/>
      <c r="E6" s="48"/>
      <c r="F6" s="50"/>
      <c r="G6" s="48"/>
      <c r="H6" s="48"/>
      <c r="I6" s="48"/>
      <c r="J6" s="48"/>
    </row>
    <row r="7" spans="1:10">
      <c r="A7" s="48" t="s">
        <v>52</v>
      </c>
      <c r="B7" s="48"/>
      <c r="C7" s="48"/>
      <c r="D7" s="48"/>
      <c r="E7" s="48"/>
      <c r="F7" s="48" t="s">
        <v>43</v>
      </c>
      <c r="G7" s="49">
        <f ca="1">OFFSET('PREVISÃO DE ANIMAIS'!K13,,0)</f>
        <v>0</v>
      </c>
      <c r="H7" s="48" t="s">
        <v>57</v>
      </c>
      <c r="I7" s="49">
        <f ca="1">OFFSET('PREVISÃO DE ANIMAIS'!G13,,0)</f>
        <v>0</v>
      </c>
      <c r="J7" s="48" t="s">
        <v>36</v>
      </c>
    </row>
    <row r="8" spans="1:10">
      <c r="A8" s="50" t="s">
        <v>11</v>
      </c>
      <c r="B8" s="51" t="s">
        <v>8</v>
      </c>
      <c r="C8" s="51" t="s">
        <v>10</v>
      </c>
      <c r="D8" s="50" t="s">
        <v>1</v>
      </c>
      <c r="E8" s="50" t="s">
        <v>27</v>
      </c>
      <c r="F8" s="50" t="s">
        <v>56</v>
      </c>
      <c r="G8" s="50" t="s">
        <v>48</v>
      </c>
      <c r="H8" s="50" t="s">
        <v>49</v>
      </c>
      <c r="I8" s="50" t="s">
        <v>50</v>
      </c>
      <c r="J8" s="50" t="s">
        <v>51</v>
      </c>
    </row>
    <row r="9" spans="1:10">
      <c r="A9" s="53">
        <f ca="1">OFFSET('PREVISÃO DE ANIMAIS'!E16,,0)</f>
        <v>0</v>
      </c>
      <c r="B9" s="54">
        <f ca="1">OFFSET('PREVISÃO DE ANIMAIS'!A16,,0)</f>
        <v>0</v>
      </c>
      <c r="C9" s="54">
        <f ca="1">OFFSET('PREVISÃO DE ANIMAIS'!D16,,0)</f>
        <v>0</v>
      </c>
      <c r="D9" s="55">
        <f ca="1">OFFSET('PREVISÃO DE ANIMAIS'!C16,,0)</f>
        <v>0</v>
      </c>
      <c r="E9" s="55">
        <f ca="1">OFFSET('PREVISÃO DE ANIMAIS'!G16,,0)</f>
        <v>0</v>
      </c>
      <c r="F9" s="56" t="str">
        <f ca="1">IF(OFFSET('PREVISÃO DE ANIMAIS'!F16,,0)&lt;&gt;"",OFFSET('PREVISÃO DE ANIMAIS'!F16,,0),"")</f>
        <v/>
      </c>
      <c r="G9" s="53"/>
      <c r="H9" s="53"/>
      <c r="I9" s="53"/>
      <c r="J9" s="53"/>
    </row>
    <row r="10" spans="1:10">
      <c r="A10" s="53">
        <f ca="1">OFFSET('PREVISÃO DE ANIMAIS'!E17,,0)</f>
        <v>0</v>
      </c>
      <c r="B10" s="54">
        <f ca="1">OFFSET('PREVISÃO DE ANIMAIS'!A17,,0)</f>
        <v>0</v>
      </c>
      <c r="C10" s="54">
        <f ca="1">OFFSET('PREVISÃO DE ANIMAIS'!D17,,0)</f>
        <v>0</v>
      </c>
      <c r="D10" s="55">
        <f ca="1">OFFSET('PREVISÃO DE ANIMAIS'!C17,,0)</f>
        <v>0</v>
      </c>
      <c r="E10" s="55">
        <f ca="1">OFFSET('PREVISÃO DE ANIMAIS'!G17,,0)</f>
        <v>0</v>
      </c>
      <c r="F10" s="56" t="str">
        <f ca="1">IF(OFFSET('PREVISÃO DE ANIMAIS'!F17,,0)&lt;&gt;"",OFFSET('PREVISÃO DE ANIMAIS'!F17,,0),"")</f>
        <v/>
      </c>
      <c r="G10" s="53"/>
      <c r="H10" s="53"/>
      <c r="I10" s="53"/>
      <c r="J10" s="53"/>
    </row>
    <row r="11" spans="1:10">
      <c r="A11" s="53">
        <f ca="1">OFFSET('PREVISÃO DE ANIMAIS'!E18,,0)</f>
        <v>0</v>
      </c>
      <c r="B11" s="54">
        <f ca="1">OFFSET('PREVISÃO DE ANIMAIS'!A18,,0)</f>
        <v>0</v>
      </c>
      <c r="C11" s="54">
        <f ca="1">OFFSET('PREVISÃO DE ANIMAIS'!D18,,0)</f>
        <v>0</v>
      </c>
      <c r="D11" s="55">
        <f ca="1">OFFSET('PREVISÃO DE ANIMAIS'!C18,,0)</f>
        <v>0</v>
      </c>
      <c r="E11" s="55">
        <f ca="1">OFFSET('PREVISÃO DE ANIMAIS'!G18,,0)</f>
        <v>0</v>
      </c>
      <c r="F11" s="56" t="str">
        <f ca="1">IF(OFFSET('PREVISÃO DE ANIMAIS'!F18,,0)&lt;&gt;"",OFFSET('PREVISÃO DE ANIMAIS'!F18,,0),"")</f>
        <v/>
      </c>
      <c r="G11" s="53"/>
      <c r="H11" s="53"/>
      <c r="I11" s="53"/>
      <c r="J11" s="53"/>
    </row>
    <row r="12" spans="1:10">
      <c r="A12" s="53">
        <f ca="1">OFFSET('PREVISÃO DE ANIMAIS'!E19,,0)</f>
        <v>0</v>
      </c>
      <c r="B12" s="54">
        <f ca="1">OFFSET('PREVISÃO DE ANIMAIS'!A19,,0)</f>
        <v>0</v>
      </c>
      <c r="C12" s="54">
        <f ca="1">OFFSET('PREVISÃO DE ANIMAIS'!D19,,0)</f>
        <v>0</v>
      </c>
      <c r="D12" s="55">
        <f ca="1">OFFSET('PREVISÃO DE ANIMAIS'!C19,,0)</f>
        <v>0</v>
      </c>
      <c r="E12" s="55">
        <f ca="1">OFFSET('PREVISÃO DE ANIMAIS'!G19,,0)</f>
        <v>0</v>
      </c>
      <c r="F12" s="56" t="str">
        <f ca="1">IF(OFFSET('PREVISÃO DE ANIMAIS'!F19,,0)&lt;&gt;"",OFFSET('PREVISÃO DE ANIMAIS'!F19,,0),"")</f>
        <v/>
      </c>
      <c r="G12" s="53"/>
      <c r="H12" s="53"/>
      <c r="I12" s="53"/>
      <c r="J12" s="53"/>
    </row>
    <row r="13" spans="1:10">
      <c r="A13" s="53">
        <f ca="1">OFFSET('PREVISÃO DE ANIMAIS'!E20,,0)</f>
        <v>0</v>
      </c>
      <c r="B13" s="54">
        <f ca="1">OFFSET('PREVISÃO DE ANIMAIS'!A20,,0)</f>
        <v>0</v>
      </c>
      <c r="C13" s="54">
        <f ca="1">OFFSET('PREVISÃO DE ANIMAIS'!D20,,0)</f>
        <v>0</v>
      </c>
      <c r="D13" s="55">
        <f ca="1">OFFSET('PREVISÃO DE ANIMAIS'!C20,,0)</f>
        <v>0</v>
      </c>
      <c r="E13" s="55">
        <f ca="1">OFFSET('PREVISÃO DE ANIMAIS'!G20,,0)</f>
        <v>0</v>
      </c>
      <c r="F13" s="56" t="str">
        <f ca="1">IF(OFFSET('PREVISÃO DE ANIMAIS'!F20,,0)&lt;&gt;"",OFFSET('PREVISÃO DE ANIMAIS'!F20,,0),"")</f>
        <v/>
      </c>
      <c r="G13" s="53"/>
      <c r="H13" s="53"/>
      <c r="I13" s="53"/>
      <c r="J13" s="53"/>
    </row>
    <row r="14" spans="1:10">
      <c r="A14" s="53">
        <f ca="1">OFFSET('PREVISÃO DE ANIMAIS'!E21,,0)</f>
        <v>0</v>
      </c>
      <c r="B14" s="54">
        <f ca="1">OFFSET('PREVISÃO DE ANIMAIS'!A21,,0)</f>
        <v>0</v>
      </c>
      <c r="C14" s="54">
        <f ca="1">OFFSET('PREVISÃO DE ANIMAIS'!D21,,0)</f>
        <v>0</v>
      </c>
      <c r="D14" s="55">
        <f ca="1">OFFSET('PREVISÃO DE ANIMAIS'!C21,,0)</f>
        <v>0</v>
      </c>
      <c r="E14" s="55">
        <f ca="1">OFFSET('PREVISÃO DE ANIMAIS'!G21,,0)</f>
        <v>0</v>
      </c>
      <c r="F14" s="56" t="str">
        <f ca="1">IF(OFFSET('PREVISÃO DE ANIMAIS'!F21,,0)&lt;&gt;"",OFFSET('PREVISÃO DE ANIMAIS'!F21,,0),"")</f>
        <v/>
      </c>
      <c r="G14" s="53"/>
      <c r="H14" s="53"/>
      <c r="I14" s="53"/>
      <c r="J14" s="53"/>
    </row>
    <row r="15" spans="1:10">
      <c r="A15" s="53">
        <f ca="1">OFFSET('PREVISÃO DE ANIMAIS'!E22,,0)</f>
        <v>0</v>
      </c>
      <c r="B15" s="54">
        <f ca="1">OFFSET('PREVISÃO DE ANIMAIS'!A22,,0)</f>
        <v>0</v>
      </c>
      <c r="C15" s="54">
        <f ca="1">OFFSET('PREVISÃO DE ANIMAIS'!D22,,0)</f>
        <v>0</v>
      </c>
      <c r="D15" s="55">
        <f ca="1">OFFSET('PREVISÃO DE ANIMAIS'!C22,,0)</f>
        <v>0</v>
      </c>
      <c r="E15" s="55">
        <f ca="1">OFFSET('PREVISÃO DE ANIMAIS'!G22,,0)</f>
        <v>0</v>
      </c>
      <c r="F15" s="56" t="str">
        <f ca="1">IF(OFFSET('PREVISÃO DE ANIMAIS'!F22,,0)&lt;&gt;"",OFFSET('PREVISÃO DE ANIMAIS'!F22,,0),"")</f>
        <v/>
      </c>
      <c r="G15" s="53"/>
      <c r="H15" s="53"/>
      <c r="I15" s="53"/>
      <c r="J15" s="53"/>
    </row>
    <row r="16" spans="1:10">
      <c r="A16" s="53">
        <f ca="1">OFFSET('PREVISÃO DE ANIMAIS'!E23,,0)</f>
        <v>0</v>
      </c>
      <c r="B16" s="54">
        <f ca="1">OFFSET('PREVISÃO DE ANIMAIS'!A23,,0)</f>
        <v>0</v>
      </c>
      <c r="C16" s="54">
        <f ca="1">OFFSET('PREVISÃO DE ANIMAIS'!D23,,0)</f>
        <v>0</v>
      </c>
      <c r="D16" s="55">
        <f ca="1">OFFSET('PREVISÃO DE ANIMAIS'!C23,,0)</f>
        <v>0</v>
      </c>
      <c r="E16" s="55">
        <f ca="1">OFFSET('PREVISÃO DE ANIMAIS'!G23,,0)</f>
        <v>0</v>
      </c>
      <c r="F16" s="56" t="str">
        <f ca="1">IF(OFFSET('PREVISÃO DE ANIMAIS'!F23,,0)&lt;&gt;"",OFFSET('PREVISÃO DE ANIMAIS'!F23,,0),"")</f>
        <v/>
      </c>
      <c r="G16" s="53"/>
      <c r="H16" s="53"/>
      <c r="I16" s="53"/>
      <c r="J16" s="53"/>
    </row>
    <row r="17" spans="1:10">
      <c r="A17" s="53">
        <f ca="1">OFFSET('PREVISÃO DE ANIMAIS'!E24,,0)</f>
        <v>0</v>
      </c>
      <c r="B17" s="54">
        <f ca="1">OFFSET('PREVISÃO DE ANIMAIS'!A24,,0)</f>
        <v>0</v>
      </c>
      <c r="C17" s="54">
        <f ca="1">OFFSET('PREVISÃO DE ANIMAIS'!D24,,0)</f>
        <v>0</v>
      </c>
      <c r="D17" s="55">
        <f ca="1">OFFSET('PREVISÃO DE ANIMAIS'!C24,,0)</f>
        <v>0</v>
      </c>
      <c r="E17" s="55">
        <f ca="1">OFFSET('PREVISÃO DE ANIMAIS'!G24,,0)</f>
        <v>0</v>
      </c>
      <c r="F17" s="56" t="str">
        <f ca="1">IF(OFFSET('PREVISÃO DE ANIMAIS'!F24,,0)&lt;&gt;"",OFFSET('PREVISÃO DE ANIMAIS'!F24,,0),"")</f>
        <v/>
      </c>
      <c r="G17" s="53"/>
      <c r="H17" s="53"/>
      <c r="I17" s="53"/>
      <c r="J17" s="53"/>
    </row>
    <row r="18" spans="1:10">
      <c r="A18" s="53">
        <f ca="1">OFFSET('PREVISÃO DE ANIMAIS'!E25,,0)</f>
        <v>0</v>
      </c>
      <c r="B18" s="54">
        <f ca="1">OFFSET('PREVISÃO DE ANIMAIS'!A25,,0)</f>
        <v>0</v>
      </c>
      <c r="C18" s="54">
        <f ca="1">OFFSET('PREVISÃO DE ANIMAIS'!D25,,0)</f>
        <v>0</v>
      </c>
      <c r="D18" s="55">
        <f ca="1">OFFSET('PREVISÃO DE ANIMAIS'!C25,,0)</f>
        <v>0</v>
      </c>
      <c r="E18" s="55">
        <f ca="1">OFFSET('PREVISÃO DE ANIMAIS'!G25,,0)</f>
        <v>0</v>
      </c>
      <c r="F18" s="56" t="str">
        <f ca="1">IF(OFFSET('PREVISÃO DE ANIMAIS'!F25,,0)&lt;&gt;"",OFFSET('PREVISÃO DE ANIMAIS'!F25,,0),"")</f>
        <v/>
      </c>
      <c r="G18" s="53"/>
      <c r="H18" s="53"/>
      <c r="I18" s="53"/>
      <c r="J18" s="53"/>
    </row>
    <row r="19" spans="1:10">
      <c r="A19" s="53">
        <f ca="1">OFFSET('PREVISÃO DE ANIMAIS'!E26,,0)</f>
        <v>0</v>
      </c>
      <c r="B19" s="54">
        <f ca="1">OFFSET('PREVISÃO DE ANIMAIS'!A26,,0)</f>
        <v>0</v>
      </c>
      <c r="C19" s="54">
        <f ca="1">OFFSET('PREVISÃO DE ANIMAIS'!D26,,0)</f>
        <v>0</v>
      </c>
      <c r="D19" s="55">
        <f ca="1">OFFSET('PREVISÃO DE ANIMAIS'!C26,,0)</f>
        <v>0</v>
      </c>
      <c r="E19" s="55">
        <f ca="1">OFFSET('PREVISÃO DE ANIMAIS'!G26,,0)</f>
        <v>0</v>
      </c>
      <c r="F19" s="56" t="str">
        <f ca="1">IF(OFFSET('PREVISÃO DE ANIMAIS'!F26,,0)&lt;&gt;"",OFFSET('PREVISÃO DE ANIMAIS'!F26,,0),"")</f>
        <v/>
      </c>
      <c r="G19" s="53"/>
      <c r="H19" s="53"/>
      <c r="I19" s="53"/>
      <c r="J19" s="53"/>
    </row>
    <row r="20" spans="1:10">
      <c r="A20" s="53">
        <f ca="1">OFFSET('PREVISÃO DE ANIMAIS'!E27,,0)</f>
        <v>0</v>
      </c>
      <c r="B20" s="54">
        <f ca="1">OFFSET('PREVISÃO DE ANIMAIS'!A27,,0)</f>
        <v>0</v>
      </c>
      <c r="C20" s="54">
        <f ca="1">OFFSET('PREVISÃO DE ANIMAIS'!D27,,0)</f>
        <v>0</v>
      </c>
      <c r="D20" s="55">
        <f ca="1">OFFSET('PREVISÃO DE ANIMAIS'!C27,,0)</f>
        <v>0</v>
      </c>
      <c r="E20" s="55">
        <f ca="1">OFFSET('PREVISÃO DE ANIMAIS'!G27,,0)</f>
        <v>0</v>
      </c>
      <c r="F20" s="56" t="str">
        <f ca="1">IF(OFFSET('PREVISÃO DE ANIMAIS'!F27,,0)&lt;&gt;"",OFFSET('PREVISÃO DE ANIMAIS'!F27,,0),"")</f>
        <v/>
      </c>
      <c r="G20" s="53"/>
      <c r="H20" s="53"/>
      <c r="I20" s="53"/>
      <c r="J20" s="53"/>
    </row>
    <row r="21" spans="1:10">
      <c r="A21" s="53">
        <f ca="1">OFFSET('PREVISÃO DE ANIMAIS'!E28,,0)</f>
        <v>0</v>
      </c>
      <c r="B21" s="54">
        <f ca="1">OFFSET('PREVISÃO DE ANIMAIS'!A28,,0)</f>
        <v>0</v>
      </c>
      <c r="C21" s="54">
        <f ca="1">OFFSET('PREVISÃO DE ANIMAIS'!D28,,0)</f>
        <v>0</v>
      </c>
      <c r="D21" s="55">
        <f ca="1">OFFSET('PREVISÃO DE ANIMAIS'!C28,,0)</f>
        <v>0</v>
      </c>
      <c r="E21" s="55">
        <f ca="1">OFFSET('PREVISÃO DE ANIMAIS'!G28,,0)</f>
        <v>0</v>
      </c>
      <c r="F21" s="56" t="str">
        <f ca="1">IF(OFFSET('PREVISÃO DE ANIMAIS'!F28,,0)&lt;&gt;"",OFFSET('PREVISÃO DE ANIMAIS'!F28,,0),"")</f>
        <v/>
      </c>
      <c r="G21" s="53"/>
      <c r="H21" s="53"/>
      <c r="I21" s="53"/>
      <c r="J21" s="53"/>
    </row>
    <row r="22" spans="1:10">
      <c r="A22" s="53">
        <f ca="1">OFFSET('PREVISÃO DE ANIMAIS'!E29,,0)</f>
        <v>0</v>
      </c>
      <c r="B22" s="54">
        <f ca="1">OFFSET('PREVISÃO DE ANIMAIS'!A29,,0)</f>
        <v>0</v>
      </c>
      <c r="C22" s="54">
        <f ca="1">OFFSET('PREVISÃO DE ANIMAIS'!D29,,0)</f>
        <v>0</v>
      </c>
      <c r="D22" s="55">
        <f ca="1">OFFSET('PREVISÃO DE ANIMAIS'!C29,,0)</f>
        <v>0</v>
      </c>
      <c r="E22" s="55">
        <f ca="1">OFFSET('PREVISÃO DE ANIMAIS'!G29,,0)</f>
        <v>0</v>
      </c>
      <c r="F22" s="56" t="str">
        <f ca="1">IF(OFFSET('PREVISÃO DE ANIMAIS'!F29,,0)&lt;&gt;"",OFFSET('PREVISÃO DE ANIMAIS'!F29,,0),"")</f>
        <v/>
      </c>
      <c r="G22" s="53"/>
      <c r="H22" s="53"/>
      <c r="I22" s="53"/>
      <c r="J22" s="53"/>
    </row>
    <row r="23" spans="1:10">
      <c r="A23" s="53">
        <f ca="1">OFFSET('PREVISÃO DE ANIMAIS'!E30,,0)</f>
        <v>0</v>
      </c>
      <c r="B23" s="54">
        <f ca="1">OFFSET('PREVISÃO DE ANIMAIS'!A30,,0)</f>
        <v>0</v>
      </c>
      <c r="C23" s="54">
        <f ca="1">OFFSET('PREVISÃO DE ANIMAIS'!D30,,0)</f>
        <v>0</v>
      </c>
      <c r="D23" s="55">
        <f ca="1">OFFSET('PREVISÃO DE ANIMAIS'!C30,,0)</f>
        <v>0</v>
      </c>
      <c r="E23" s="55">
        <f ca="1">OFFSET('PREVISÃO DE ANIMAIS'!G30,,0)</f>
        <v>0</v>
      </c>
      <c r="F23" s="56" t="str">
        <f ca="1">IF(OFFSET('PREVISÃO DE ANIMAIS'!F30,,0)&lt;&gt;"",OFFSET('PREVISÃO DE ANIMAIS'!F30,,0),"")</f>
        <v/>
      </c>
      <c r="G23" s="53"/>
      <c r="H23" s="53"/>
      <c r="I23" s="53"/>
      <c r="J23" s="53"/>
    </row>
    <row r="24" spans="1:10">
      <c r="A24" s="53">
        <f ca="1">OFFSET('PREVISÃO DE ANIMAIS'!E31,,0)</f>
        <v>0</v>
      </c>
      <c r="B24" s="54">
        <f ca="1">OFFSET('PREVISÃO DE ANIMAIS'!A31,,0)</f>
        <v>0</v>
      </c>
      <c r="C24" s="54">
        <f ca="1">OFFSET('PREVISÃO DE ANIMAIS'!D31,,0)</f>
        <v>0</v>
      </c>
      <c r="D24" s="55">
        <f ca="1">OFFSET('PREVISÃO DE ANIMAIS'!C31,,0)</f>
        <v>0</v>
      </c>
      <c r="E24" s="55">
        <f ca="1">OFFSET('PREVISÃO DE ANIMAIS'!G31,,0)</f>
        <v>0</v>
      </c>
      <c r="F24" s="56" t="str">
        <f ca="1">IF(OFFSET('PREVISÃO DE ANIMAIS'!F31,,0)&lt;&gt;"",OFFSET('PREVISÃO DE ANIMAIS'!F31,,0),"")</f>
        <v/>
      </c>
      <c r="G24" s="53"/>
      <c r="H24" s="53"/>
      <c r="I24" s="53"/>
      <c r="J24" s="53"/>
    </row>
    <row r="25" spans="1:10">
      <c r="A25" s="53">
        <f ca="1">OFFSET('PREVISÃO DE ANIMAIS'!E32,,0)</f>
        <v>0</v>
      </c>
      <c r="B25" s="54">
        <f ca="1">OFFSET('PREVISÃO DE ANIMAIS'!A32,,0)</f>
        <v>0</v>
      </c>
      <c r="C25" s="54">
        <f ca="1">OFFSET('PREVISÃO DE ANIMAIS'!D32,,0)</f>
        <v>0</v>
      </c>
      <c r="D25" s="55">
        <f ca="1">OFFSET('PREVISÃO DE ANIMAIS'!C32,,0)</f>
        <v>0</v>
      </c>
      <c r="E25" s="55">
        <f ca="1">OFFSET('PREVISÃO DE ANIMAIS'!G32,,0)</f>
        <v>0</v>
      </c>
      <c r="F25" s="56" t="str">
        <f ca="1">IF(OFFSET('PREVISÃO DE ANIMAIS'!F32,,0)&lt;&gt;"",OFFSET('PREVISÃO DE ANIMAIS'!F32,,0),"")</f>
        <v/>
      </c>
      <c r="G25" s="53"/>
      <c r="H25" s="53"/>
      <c r="I25" s="53"/>
      <c r="J25" s="53"/>
    </row>
    <row r="26" spans="1:10">
      <c r="A26" s="53">
        <f ca="1">OFFSET('PREVISÃO DE ANIMAIS'!E33,,0)</f>
        <v>0</v>
      </c>
      <c r="B26" s="54">
        <f ca="1">OFFSET('PREVISÃO DE ANIMAIS'!A33,,0)</f>
        <v>0</v>
      </c>
      <c r="C26" s="54">
        <f ca="1">OFFSET('PREVISÃO DE ANIMAIS'!D33,,0)</f>
        <v>0</v>
      </c>
      <c r="D26" s="55">
        <f ca="1">OFFSET('PREVISÃO DE ANIMAIS'!C33,,0)</f>
        <v>0</v>
      </c>
      <c r="E26" s="55">
        <f ca="1">OFFSET('PREVISÃO DE ANIMAIS'!G33,,0)</f>
        <v>0</v>
      </c>
      <c r="F26" s="56" t="str">
        <f ca="1">IF(OFFSET('PREVISÃO DE ANIMAIS'!F33,,0)&lt;&gt;"",OFFSET('PREVISÃO DE ANIMAIS'!F33,,0),"")</f>
        <v/>
      </c>
      <c r="G26" s="53"/>
      <c r="H26" s="53"/>
      <c r="I26" s="53"/>
      <c r="J26" s="53"/>
    </row>
    <row r="27" spans="1:10">
      <c r="A27" s="53">
        <f ca="1">OFFSET('PREVISÃO DE ANIMAIS'!E34,,0)</f>
        <v>0</v>
      </c>
      <c r="B27" s="54">
        <f ca="1">OFFSET('PREVISÃO DE ANIMAIS'!A34,,0)</f>
        <v>0</v>
      </c>
      <c r="C27" s="54">
        <f ca="1">OFFSET('PREVISÃO DE ANIMAIS'!D34,,0)</f>
        <v>0</v>
      </c>
      <c r="D27" s="55">
        <f ca="1">OFFSET('PREVISÃO DE ANIMAIS'!C34,,0)</f>
        <v>0</v>
      </c>
      <c r="E27" s="55">
        <f ca="1">OFFSET('PREVISÃO DE ANIMAIS'!G34,,0)</f>
        <v>0</v>
      </c>
      <c r="F27" s="56" t="str">
        <f ca="1">IF(OFFSET('PREVISÃO DE ANIMAIS'!F34,,0)&lt;&gt;"",OFFSET('PREVISÃO DE ANIMAIS'!F34,,0),"")</f>
        <v/>
      </c>
      <c r="G27" s="53"/>
      <c r="H27" s="53"/>
      <c r="I27" s="53"/>
      <c r="J27" s="53"/>
    </row>
  </sheetData>
  <mergeCells count="2">
    <mergeCell ref="B4:D4"/>
    <mergeCell ref="B6:D6"/>
  </mergeCells>
  <phoneticPr fontId="0" type="noConversion"/>
  <conditionalFormatting sqref="B4:D6 G4:G5 G7 I4:I5 I7 A9:E27">
    <cfRule type="cellIs" dxfId="0" priority="4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PREVISÃO DE ANIMAIS</vt:lpstr>
      <vt:lpstr>CALCULO PRODUCAO</vt:lpstr>
      <vt:lpstr>FORNECIMENTO</vt:lpstr>
      <vt:lpstr>'PREVISÃO DE ANIMAIS'!Titulos_de_impressao</vt:lpstr>
    </vt:vector>
  </TitlesOfParts>
  <Company>uem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jcrdamasio</dc:creator>
  <cp:lastModifiedBy>PPG-Biotério</cp:lastModifiedBy>
  <cp:lastPrinted>2016-05-23T18:18:47Z</cp:lastPrinted>
  <dcterms:created xsi:type="dcterms:W3CDTF">2014-11-20T18:41:12Z</dcterms:created>
  <dcterms:modified xsi:type="dcterms:W3CDTF">2023-03-20T17:46:26Z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